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tigakeppni" sheetId="1" r:id="rId1"/>
    <sheet name="flokkur 1" sheetId="2" r:id="rId2"/>
    <sheet name="flokkur 2" sheetId="3" r:id="rId3"/>
    <sheet name="flokkur 3" sheetId="4" r:id="rId4"/>
    <sheet name="Riðlar" sheetId="5" r:id="rId5"/>
    <sheet name="Tímavarðablað" sheetId="6" r:id="rId6"/>
  </sheets>
  <definedNames/>
  <calcPr fullCalcOnLoad="1"/>
</workbook>
</file>

<file path=xl/sharedStrings.xml><?xml version="1.0" encoding="utf-8"?>
<sst xmlns="http://schemas.openxmlformats.org/spreadsheetml/2006/main" count="158" uniqueCount="49">
  <si>
    <t>Skólahlaup HSK</t>
  </si>
  <si>
    <t>Skráningarblað</t>
  </si>
  <si>
    <t>Fl. 1 1+2 stelpur</t>
  </si>
  <si>
    <t xml:space="preserve">Fl.1 1+2 strákar </t>
  </si>
  <si>
    <t>Fl.1 2+2 stelpur</t>
  </si>
  <si>
    <t>Fl.1 2+2 strákar</t>
  </si>
  <si>
    <t>Fl.1 4x1 boðhl. Ste/strák</t>
  </si>
  <si>
    <t>Fl. 1 4x1 hindr.hl. Ste/strák</t>
  </si>
  <si>
    <t>Fl.1 4 hringaja. Ste/strák</t>
  </si>
  <si>
    <t>Fl.1 6 hringaja. Ste/strák</t>
  </si>
  <si>
    <t>Stig í flokki 1.-4. bekkjar</t>
  </si>
  <si>
    <t>Fl.2 1+2 stelpur</t>
  </si>
  <si>
    <t>Fl.2  1+2 strákar</t>
  </si>
  <si>
    <t>Fl.2  2+2 stelpur</t>
  </si>
  <si>
    <t>Fl.2  2+2 strákar</t>
  </si>
  <si>
    <t>Fl. 2 4x2 boðhl. Ste/strák</t>
  </si>
  <si>
    <t>Fl. 2 4x1 y/u Ste/strák</t>
  </si>
  <si>
    <r>
      <t xml:space="preserve">Fl.2 6 hringaja. </t>
    </r>
    <r>
      <rPr>
        <sz val="8"/>
        <rFont val="Times New Roman"/>
        <family val="1"/>
      </rPr>
      <t>Ste/strák</t>
    </r>
  </si>
  <si>
    <r>
      <t xml:space="preserve">Fl.2 8 hringaja. </t>
    </r>
    <r>
      <rPr>
        <sz val="8"/>
        <rFont val="Times New Roman"/>
        <family val="1"/>
      </rPr>
      <t>Ste/strák</t>
    </r>
  </si>
  <si>
    <t>Stig í flokki 5.-7. bekkjar</t>
  </si>
  <si>
    <t>Fl.3  1+2 stelpur</t>
  </si>
  <si>
    <t>Fl.3 1+2 strákar</t>
  </si>
  <si>
    <t>Fl.3  2+2 stelpur</t>
  </si>
  <si>
    <t>Fl.3  2+2 strákar</t>
  </si>
  <si>
    <t>Fl. 3 4x2 boðhlaup Ste/strák</t>
  </si>
  <si>
    <t>Fl. 3 4x1 y/u. Ste/strák</t>
  </si>
  <si>
    <t>Fl.3  8 hr. Ste/strák</t>
  </si>
  <si>
    <t>Fl. 3  10 hr. Ste/strák</t>
  </si>
  <si>
    <t>Stig í flokki 8.-10. bekkjar</t>
  </si>
  <si>
    <t>Heildarstig</t>
  </si>
  <si>
    <t>Lið</t>
  </si>
  <si>
    <t>Grsk Hellu</t>
  </si>
  <si>
    <t>Grsk Laugalandi</t>
  </si>
  <si>
    <t>Grsk Hvolsvelli</t>
  </si>
  <si>
    <t>Keppendafjöldi</t>
  </si>
  <si>
    <t>Alls</t>
  </si>
  <si>
    <t>Grsk. Þorlákshafnar</t>
  </si>
  <si>
    <t>Grsk Bláskógabyggð A</t>
  </si>
  <si>
    <t>Grsk Bláskógabyggð B</t>
  </si>
  <si>
    <t>Riðlaskipting</t>
  </si>
  <si>
    <t>Fl.2 6 hringaja. Ste/strák</t>
  </si>
  <si>
    <t>Fl.2 8 hringaja. Ste/strák</t>
  </si>
  <si>
    <t>Úrslit í flokki 3, 8.-10. Bekkur</t>
  </si>
  <si>
    <t>Úrslit í flokki 2, 5.-7. Bekkur</t>
  </si>
  <si>
    <t>Grsk Bláskógabyggð C</t>
  </si>
  <si>
    <t>Úrslit í flokki 1, 1.-4. Bekkur</t>
  </si>
  <si>
    <t>Skólahlaup HSK 05</t>
  </si>
  <si>
    <t>Tímavarðablað</t>
  </si>
  <si>
    <t>Úrslit stigakeppnin 9. nóvember 2005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</si>
</sst>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5" borderId="5" xfId="0" applyFont="1" applyFill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5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wrapText="1"/>
    </xf>
    <xf numFmtId="0" fontId="8" fillId="5" borderId="6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3" borderId="22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6" fillId="6" borderId="23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4" fillId="4" borderId="28" xfId="0" applyFont="1" applyFill="1" applyBorder="1" applyAlignment="1">
      <alignment textRotation="90" wrapText="1"/>
    </xf>
    <xf numFmtId="0" fontId="6" fillId="0" borderId="29" xfId="0" applyFont="1" applyBorder="1" applyAlignment="1">
      <alignment horizontal="center" wrapText="1"/>
    </xf>
    <xf numFmtId="0" fontId="4" fillId="5" borderId="25" xfId="0" applyFont="1" applyFill="1" applyBorder="1" applyAlignment="1">
      <alignment textRotation="90" wrapText="1"/>
    </xf>
    <xf numFmtId="0" fontId="6" fillId="5" borderId="23" xfId="0" applyFont="1" applyFill="1" applyBorder="1" applyAlignment="1">
      <alignment horizontal="center" wrapText="1"/>
    </xf>
    <xf numFmtId="0" fontId="2" fillId="0" borderId="27" xfId="0" applyFont="1" applyBorder="1" applyAlignment="1">
      <alignment vertical="top" wrapText="1"/>
    </xf>
    <xf numFmtId="0" fontId="4" fillId="0" borderId="27" xfId="0" applyFont="1" applyBorder="1" applyAlignment="1">
      <alignment textRotation="90" wrapText="1"/>
    </xf>
    <xf numFmtId="0" fontId="4" fillId="4" borderId="27" xfId="0" applyFont="1" applyFill="1" applyBorder="1" applyAlignment="1">
      <alignment textRotation="90" wrapText="1"/>
    </xf>
    <xf numFmtId="0" fontId="4" fillId="5" borderId="27" xfId="0" applyFont="1" applyFill="1" applyBorder="1" applyAlignment="1">
      <alignment textRotation="90" wrapText="1"/>
    </xf>
    <xf numFmtId="0" fontId="4" fillId="7" borderId="5" xfId="0" applyFont="1" applyFill="1" applyBorder="1" applyAlignment="1">
      <alignment textRotation="90" wrapText="1"/>
    </xf>
    <xf numFmtId="0" fontId="6" fillId="6" borderId="19" xfId="0" applyFont="1" applyFill="1" applyBorder="1" applyAlignment="1">
      <alignment horizontal="center" wrapText="1"/>
    </xf>
    <xf numFmtId="0" fontId="6" fillId="7" borderId="19" xfId="0" applyFont="1" applyFill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4" fillId="0" borderId="28" xfId="0" applyFont="1" applyBorder="1" applyAlignment="1">
      <alignment textRotation="90" wrapText="1"/>
    </xf>
    <xf numFmtId="0" fontId="4" fillId="7" borderId="33" xfId="0" applyFont="1" applyFill="1" applyBorder="1" applyAlignment="1">
      <alignment horizontal="center" textRotation="90" wrapText="1"/>
    </xf>
    <xf numFmtId="0" fontId="4" fillId="7" borderId="34" xfId="0" applyFont="1" applyFill="1" applyBorder="1" applyAlignment="1">
      <alignment horizontal="center" textRotation="90" wrapText="1"/>
    </xf>
    <xf numFmtId="0" fontId="3" fillId="0" borderId="35" xfId="0" applyFont="1" applyBorder="1" applyAlignment="1">
      <alignment horizontal="center" textRotation="90" wrapText="1"/>
    </xf>
    <xf numFmtId="0" fontId="3" fillId="0" borderId="36" xfId="0" applyFont="1" applyBorder="1" applyAlignment="1">
      <alignment horizontal="center" textRotation="90" wrapText="1"/>
    </xf>
    <xf numFmtId="0" fontId="3" fillId="0" borderId="37" xfId="0" applyFont="1" applyBorder="1" applyAlignment="1">
      <alignment horizontal="center" textRotation="90" wrapText="1"/>
    </xf>
    <xf numFmtId="0" fontId="3" fillId="0" borderId="38" xfId="0" applyFont="1" applyBorder="1" applyAlignment="1">
      <alignment horizontal="center" textRotation="90" wrapText="1"/>
    </xf>
    <xf numFmtId="0" fontId="4" fillId="5" borderId="39" xfId="0" applyFont="1" applyFill="1" applyBorder="1" applyAlignment="1">
      <alignment horizontal="center" textRotation="90" wrapText="1"/>
    </xf>
    <xf numFmtId="0" fontId="4" fillId="5" borderId="40" xfId="0" applyFont="1" applyFill="1" applyBorder="1" applyAlignment="1">
      <alignment horizontal="center" textRotation="90" wrapText="1"/>
    </xf>
    <xf numFmtId="0" fontId="4" fillId="4" borderId="39" xfId="0" applyFont="1" applyFill="1" applyBorder="1" applyAlignment="1">
      <alignment horizontal="center" textRotation="90" wrapText="1"/>
    </xf>
    <xf numFmtId="0" fontId="4" fillId="4" borderId="40" xfId="0" applyFont="1" applyFill="1" applyBorder="1" applyAlignment="1">
      <alignment horizontal="center" textRotation="90" wrapText="1"/>
    </xf>
    <xf numFmtId="0" fontId="3" fillId="0" borderId="41" xfId="0" applyFont="1" applyBorder="1" applyAlignment="1">
      <alignment horizontal="center" textRotation="90" wrapText="1"/>
    </xf>
    <xf numFmtId="0" fontId="3" fillId="0" borderId="42" xfId="0" applyFont="1" applyBorder="1" applyAlignment="1">
      <alignment horizontal="center" textRotation="90" wrapText="1"/>
    </xf>
    <xf numFmtId="0" fontId="4" fillId="3" borderId="39" xfId="0" applyFont="1" applyFill="1" applyBorder="1" applyAlignment="1">
      <alignment horizontal="center" textRotation="90" wrapText="1"/>
    </xf>
    <xf numFmtId="0" fontId="4" fillId="3" borderId="40" xfId="0" applyFont="1" applyFill="1" applyBorder="1" applyAlignment="1">
      <alignment horizontal="center" textRotation="90" wrapText="1"/>
    </xf>
    <xf numFmtId="0" fontId="3" fillId="0" borderId="39" xfId="0" applyFont="1" applyBorder="1" applyAlignment="1">
      <alignment horizontal="left" textRotation="90" wrapText="1"/>
    </xf>
    <xf numFmtId="0" fontId="3" fillId="0" borderId="40" xfId="0" applyFont="1" applyBorder="1" applyAlignment="1">
      <alignment horizontal="left" textRotation="90" wrapText="1"/>
    </xf>
    <xf numFmtId="0" fontId="3" fillId="0" borderId="43" xfId="0" applyFont="1" applyBorder="1" applyAlignment="1">
      <alignment horizontal="center" textRotation="90" wrapText="1"/>
    </xf>
    <xf numFmtId="0" fontId="3" fillId="0" borderId="44" xfId="0" applyFont="1" applyBorder="1" applyAlignment="1">
      <alignment horizontal="center" textRotation="90" wrapText="1"/>
    </xf>
    <xf numFmtId="0" fontId="4" fillId="3" borderId="45" xfId="0" applyFont="1" applyFill="1" applyBorder="1" applyAlignment="1">
      <alignment horizontal="center" textRotation="90" wrapText="1"/>
    </xf>
    <xf numFmtId="0" fontId="4" fillId="3" borderId="23" xfId="0" applyFont="1" applyFill="1" applyBorder="1" applyAlignment="1">
      <alignment horizontal="center" textRotation="90" wrapText="1"/>
    </xf>
    <xf numFmtId="0" fontId="4" fillId="4" borderId="45" xfId="0" applyFont="1" applyFill="1" applyBorder="1" applyAlignment="1">
      <alignment horizontal="center" textRotation="90" wrapText="1"/>
    </xf>
    <xf numFmtId="0" fontId="4" fillId="4" borderId="23" xfId="0" applyFont="1" applyFill="1" applyBorder="1" applyAlignment="1">
      <alignment horizontal="center" textRotation="90" wrapText="1"/>
    </xf>
    <xf numFmtId="0" fontId="3" fillId="0" borderId="46" xfId="0" applyFont="1" applyBorder="1" applyAlignment="1">
      <alignment horizontal="left" textRotation="90" wrapText="1"/>
    </xf>
    <xf numFmtId="0" fontId="3" fillId="0" borderId="13" xfId="0" applyFont="1" applyBorder="1" applyAlignment="1">
      <alignment horizontal="left" textRotation="90" wrapText="1"/>
    </xf>
    <xf numFmtId="0" fontId="4" fillId="5" borderId="47" xfId="0" applyFont="1" applyFill="1" applyBorder="1" applyAlignment="1">
      <alignment horizontal="center" textRotation="90" wrapText="1"/>
    </xf>
    <xf numFmtId="0" fontId="4" fillId="5" borderId="23" xfId="0" applyFont="1" applyFill="1" applyBorder="1" applyAlignment="1">
      <alignment horizontal="center" textRotation="90" wrapText="1"/>
    </xf>
    <xf numFmtId="0" fontId="3" fillId="0" borderId="48" xfId="0" applyFont="1" applyBorder="1" applyAlignment="1">
      <alignment horizontal="left" textRotation="90" wrapText="1"/>
    </xf>
    <xf numFmtId="0" fontId="3" fillId="0" borderId="49" xfId="0" applyFont="1" applyBorder="1" applyAlignment="1">
      <alignment horizontal="left" textRotation="90" wrapText="1"/>
    </xf>
    <xf numFmtId="0" fontId="7" fillId="3" borderId="50" xfId="0" applyFont="1" applyFill="1" applyBorder="1" applyAlignment="1">
      <alignment horizontal="center" textRotation="90" wrapText="1"/>
    </xf>
    <xf numFmtId="0" fontId="7" fillId="3" borderId="18" xfId="0" applyFont="1" applyFill="1" applyBorder="1" applyAlignment="1">
      <alignment horizontal="center" textRotation="90" wrapText="1"/>
    </xf>
    <xf numFmtId="0" fontId="7" fillId="3" borderId="51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5" borderId="43" xfId="0" applyFont="1" applyFill="1" applyBorder="1" applyAlignment="1">
      <alignment horizontal="center" textRotation="90" wrapText="1"/>
    </xf>
    <xf numFmtId="0" fontId="7" fillId="5" borderId="44" xfId="0" applyFont="1" applyFill="1" applyBorder="1" applyAlignment="1">
      <alignment horizontal="center" textRotation="90" wrapText="1"/>
    </xf>
    <xf numFmtId="0" fontId="7" fillId="4" borderId="52" xfId="0" applyFont="1" applyFill="1" applyBorder="1" applyAlignment="1">
      <alignment horizontal="center" textRotation="90" wrapText="1"/>
    </xf>
    <xf numFmtId="0" fontId="7" fillId="4" borderId="6" xfId="0" applyFont="1" applyFill="1" applyBorder="1" applyAlignment="1">
      <alignment horizontal="center" textRotation="90" wrapText="1"/>
    </xf>
    <xf numFmtId="0" fontId="7" fillId="4" borderId="35" xfId="0" applyFont="1" applyFill="1" applyBorder="1" applyAlignment="1">
      <alignment horizontal="center" textRotation="90" wrapText="1"/>
    </xf>
    <xf numFmtId="0" fontId="7" fillId="4" borderId="36" xfId="0" applyFont="1" applyFill="1" applyBorder="1" applyAlignment="1">
      <alignment horizontal="center" textRotation="90" wrapText="1"/>
    </xf>
    <xf numFmtId="0" fontId="7" fillId="5" borderId="53" xfId="0" applyFont="1" applyFill="1" applyBorder="1" applyAlignment="1">
      <alignment horizontal="center" textRotation="90" wrapText="1"/>
    </xf>
    <xf numFmtId="0" fontId="7" fillId="5" borderId="54" xfId="0" applyFont="1" applyFill="1" applyBorder="1" applyAlignment="1">
      <alignment horizontal="center" textRotation="90" wrapText="1"/>
    </xf>
    <xf numFmtId="0" fontId="7" fillId="4" borderId="55" xfId="0" applyFont="1" applyFill="1" applyBorder="1" applyAlignment="1">
      <alignment horizontal="center" textRotation="90" wrapText="1"/>
    </xf>
    <xf numFmtId="0" fontId="7" fillId="4" borderId="44" xfId="0" applyFont="1" applyFill="1" applyBorder="1" applyAlignment="1">
      <alignment horizontal="center" textRotation="90" wrapText="1"/>
    </xf>
    <xf numFmtId="0" fontId="7" fillId="3" borderId="56" xfId="0" applyFont="1" applyFill="1" applyBorder="1" applyAlignment="1">
      <alignment horizontal="center" textRotation="90" wrapText="1"/>
    </xf>
    <xf numFmtId="0" fontId="7" fillId="3" borderId="57" xfId="0" applyFont="1" applyFill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="150" zoomScaleNormal="150" workbookViewId="0" topLeftCell="A1">
      <selection activeCell="AE6" sqref="AE6"/>
    </sheetView>
  </sheetViews>
  <sheetFormatPr defaultColWidth="9.140625" defaultRowHeight="12.75"/>
  <cols>
    <col min="1" max="1" width="21.00390625" style="0" customWidth="1"/>
    <col min="2" max="2" width="4.140625" style="0" customWidth="1"/>
    <col min="3" max="10" width="2.7109375" style="0" customWidth="1"/>
    <col min="11" max="11" width="4.421875" style="0" customWidth="1"/>
    <col min="12" max="19" width="2.7109375" style="0" customWidth="1"/>
    <col min="20" max="20" width="4.140625" style="0" customWidth="1"/>
    <col min="21" max="28" width="2.7109375" style="0" customWidth="1"/>
    <col min="29" max="29" width="3.8515625" style="0" customWidth="1"/>
    <col min="30" max="30" width="5.421875" style="0" customWidth="1"/>
  </cols>
  <sheetData>
    <row r="1" spans="1:20" s="39" customFormat="1" ht="33.75" customHeight="1" thickBot="1">
      <c r="A1" s="38" t="s">
        <v>0</v>
      </c>
      <c r="B1" s="38" t="s">
        <v>48</v>
      </c>
      <c r="T1" s="38"/>
    </row>
    <row r="2" spans="1:30" ht="17.25">
      <c r="A2" s="20" t="s">
        <v>1</v>
      </c>
      <c r="B2" s="59"/>
      <c r="C2" s="53">
        <v>2</v>
      </c>
      <c r="D2" s="53">
        <v>2</v>
      </c>
      <c r="E2" s="53">
        <v>2</v>
      </c>
      <c r="F2" s="53">
        <v>2</v>
      </c>
      <c r="G2" s="53">
        <v>4</v>
      </c>
      <c r="H2" s="53">
        <v>4</v>
      </c>
      <c r="I2" s="53">
        <v>2</v>
      </c>
      <c r="J2" s="54">
        <v>2</v>
      </c>
      <c r="K2" s="60">
        <v>20</v>
      </c>
      <c r="L2" s="53">
        <v>2</v>
      </c>
      <c r="M2" s="53">
        <v>2</v>
      </c>
      <c r="N2" s="53">
        <v>2</v>
      </c>
      <c r="O2" s="53">
        <v>2</v>
      </c>
      <c r="P2" s="53">
        <v>4</v>
      </c>
      <c r="Q2" s="53">
        <v>4</v>
      </c>
      <c r="R2" s="53">
        <v>2</v>
      </c>
      <c r="S2" s="54">
        <v>2</v>
      </c>
      <c r="T2" s="61">
        <v>20</v>
      </c>
      <c r="U2" s="53">
        <v>2</v>
      </c>
      <c r="V2" s="53">
        <v>2</v>
      </c>
      <c r="W2" s="53">
        <v>2</v>
      </c>
      <c r="X2" s="53">
        <v>2</v>
      </c>
      <c r="Y2" s="53">
        <v>4</v>
      </c>
      <c r="Z2" s="53">
        <v>4</v>
      </c>
      <c r="AA2" s="53">
        <v>2</v>
      </c>
      <c r="AB2" s="54">
        <v>2</v>
      </c>
      <c r="AC2" s="62">
        <v>20</v>
      </c>
      <c r="AD2" s="63">
        <v>60</v>
      </c>
    </row>
    <row r="3" spans="1:30" ht="12.75" customHeight="1">
      <c r="A3" s="22"/>
      <c r="B3" s="87" t="s">
        <v>34</v>
      </c>
      <c r="C3" s="83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7</v>
      </c>
      <c r="I3" s="75" t="s">
        <v>8</v>
      </c>
      <c r="J3" s="77" t="s">
        <v>9</v>
      </c>
      <c r="K3" s="85" t="s">
        <v>10</v>
      </c>
      <c r="L3" s="83" t="s">
        <v>11</v>
      </c>
      <c r="M3" s="75" t="s">
        <v>12</v>
      </c>
      <c r="N3" s="75" t="s">
        <v>13</v>
      </c>
      <c r="O3" s="75" t="s">
        <v>14</v>
      </c>
      <c r="P3" s="75" t="s">
        <v>15</v>
      </c>
      <c r="Q3" s="75" t="s">
        <v>16</v>
      </c>
      <c r="R3" s="75" t="s">
        <v>17</v>
      </c>
      <c r="S3" s="77" t="s">
        <v>18</v>
      </c>
      <c r="T3" s="81" t="s">
        <v>19</v>
      </c>
      <c r="U3" s="83" t="s">
        <v>20</v>
      </c>
      <c r="V3" s="75" t="s">
        <v>21</v>
      </c>
      <c r="W3" s="75" t="s">
        <v>22</v>
      </c>
      <c r="X3" s="75" t="s">
        <v>23</v>
      </c>
      <c r="Y3" s="75" t="s">
        <v>24</v>
      </c>
      <c r="Z3" s="75" t="s">
        <v>25</v>
      </c>
      <c r="AA3" s="75" t="s">
        <v>26</v>
      </c>
      <c r="AB3" s="77" t="s">
        <v>27</v>
      </c>
      <c r="AC3" s="79" t="s">
        <v>28</v>
      </c>
      <c r="AD3" s="73" t="s">
        <v>29</v>
      </c>
    </row>
    <row r="4" spans="1:30" ht="99.75" customHeight="1">
      <c r="A4" s="23" t="s">
        <v>30</v>
      </c>
      <c r="B4" s="88"/>
      <c r="C4" s="84"/>
      <c r="D4" s="76"/>
      <c r="E4" s="76"/>
      <c r="F4" s="76"/>
      <c r="G4" s="76"/>
      <c r="H4" s="76"/>
      <c r="I4" s="76"/>
      <c r="J4" s="78"/>
      <c r="K4" s="86"/>
      <c r="L4" s="84"/>
      <c r="M4" s="76"/>
      <c r="N4" s="76"/>
      <c r="O4" s="76"/>
      <c r="P4" s="76"/>
      <c r="Q4" s="76"/>
      <c r="R4" s="76"/>
      <c r="S4" s="78"/>
      <c r="T4" s="82"/>
      <c r="U4" s="84"/>
      <c r="V4" s="76"/>
      <c r="W4" s="76"/>
      <c r="X4" s="76"/>
      <c r="Y4" s="76"/>
      <c r="Z4" s="76"/>
      <c r="AA4" s="76"/>
      <c r="AB4" s="78"/>
      <c r="AC4" s="80"/>
      <c r="AD4" s="74"/>
    </row>
    <row r="5" spans="1:30" s="4" customFormat="1" ht="12.75" customHeight="1">
      <c r="A5" s="24" t="s">
        <v>33</v>
      </c>
      <c r="B5" s="3">
        <v>24</v>
      </c>
      <c r="C5" s="5">
        <v>14</v>
      </c>
      <c r="D5" s="5">
        <v>12</v>
      </c>
      <c r="E5" s="5">
        <v>12</v>
      </c>
      <c r="F5" s="5">
        <v>6</v>
      </c>
      <c r="G5" s="5">
        <v>14</v>
      </c>
      <c r="H5" s="5">
        <v>14</v>
      </c>
      <c r="I5" s="5">
        <v>14</v>
      </c>
      <c r="J5" s="6">
        <v>8</v>
      </c>
      <c r="K5" s="37">
        <f aca="true" t="shared" si="0" ref="K5:K11">SUM(C5:J5)</f>
        <v>94</v>
      </c>
      <c r="L5" s="5">
        <v>8</v>
      </c>
      <c r="M5" s="5">
        <v>14</v>
      </c>
      <c r="N5" s="5">
        <v>10</v>
      </c>
      <c r="O5" s="5">
        <v>12</v>
      </c>
      <c r="P5" s="5">
        <v>14</v>
      </c>
      <c r="Q5" s="5">
        <v>12</v>
      </c>
      <c r="R5" s="5">
        <v>12</v>
      </c>
      <c r="S5" s="6">
        <v>10</v>
      </c>
      <c r="T5" s="8">
        <f aca="true" t="shared" si="1" ref="T5:T11">SUM(L5:S5)</f>
        <v>92</v>
      </c>
      <c r="U5" s="5">
        <v>8</v>
      </c>
      <c r="V5" s="5">
        <v>10</v>
      </c>
      <c r="W5" s="5">
        <v>8</v>
      </c>
      <c r="X5" s="5">
        <v>10</v>
      </c>
      <c r="Y5" s="5">
        <v>10</v>
      </c>
      <c r="Z5" s="5">
        <v>12</v>
      </c>
      <c r="AA5" s="5">
        <v>12</v>
      </c>
      <c r="AB5" s="6">
        <v>12</v>
      </c>
      <c r="AC5" s="37">
        <f aca="true" t="shared" si="2" ref="AC5:AC10">SUM(U5:AB5)</f>
        <v>82</v>
      </c>
      <c r="AD5" s="64">
        <f aca="true" t="shared" si="3" ref="AD5:AD10">K5+T5+AC5</f>
        <v>268</v>
      </c>
    </row>
    <row r="6" spans="1:30" s="4" customFormat="1" ht="13.5" customHeight="1">
      <c r="A6" s="24" t="s">
        <v>36</v>
      </c>
      <c r="B6" s="3">
        <v>24</v>
      </c>
      <c r="C6" s="5">
        <v>10</v>
      </c>
      <c r="D6" s="5">
        <v>14</v>
      </c>
      <c r="E6" s="5">
        <v>8</v>
      </c>
      <c r="F6" s="5">
        <v>14</v>
      </c>
      <c r="G6" s="5">
        <v>12</v>
      </c>
      <c r="H6" s="5">
        <v>12</v>
      </c>
      <c r="I6" s="5">
        <v>12</v>
      </c>
      <c r="J6" s="6">
        <v>6</v>
      </c>
      <c r="K6" s="7">
        <f t="shared" si="0"/>
        <v>88</v>
      </c>
      <c r="L6" s="5">
        <v>10</v>
      </c>
      <c r="M6" s="5">
        <v>12</v>
      </c>
      <c r="N6" s="5">
        <v>12</v>
      </c>
      <c r="O6" s="5">
        <v>14</v>
      </c>
      <c r="P6" s="5">
        <v>12</v>
      </c>
      <c r="Q6" s="5">
        <v>14</v>
      </c>
      <c r="R6" s="5">
        <v>14</v>
      </c>
      <c r="S6" s="6">
        <v>14</v>
      </c>
      <c r="T6" s="37">
        <f t="shared" si="1"/>
        <v>102</v>
      </c>
      <c r="U6" s="5">
        <v>12</v>
      </c>
      <c r="V6" s="5">
        <v>8</v>
      </c>
      <c r="W6" s="5">
        <v>10</v>
      </c>
      <c r="X6" s="5">
        <v>8</v>
      </c>
      <c r="Y6" s="5">
        <v>12</v>
      </c>
      <c r="Z6" s="5">
        <v>8</v>
      </c>
      <c r="AA6" s="5">
        <v>4</v>
      </c>
      <c r="AB6" s="6">
        <v>10</v>
      </c>
      <c r="AC6" s="9">
        <f t="shared" si="2"/>
        <v>72</v>
      </c>
      <c r="AD6" s="65">
        <f t="shared" si="3"/>
        <v>262</v>
      </c>
    </row>
    <row r="7" spans="1:30" s="4" customFormat="1" ht="13.5" customHeight="1">
      <c r="A7" s="24" t="s">
        <v>31</v>
      </c>
      <c r="B7" s="3">
        <v>24</v>
      </c>
      <c r="C7" s="5">
        <v>8</v>
      </c>
      <c r="D7" s="5">
        <v>6</v>
      </c>
      <c r="E7" s="5">
        <v>14</v>
      </c>
      <c r="F7" s="5">
        <v>10</v>
      </c>
      <c r="G7" s="5">
        <v>8</v>
      </c>
      <c r="H7" s="5">
        <v>8</v>
      </c>
      <c r="I7" s="5">
        <v>2</v>
      </c>
      <c r="J7" s="6">
        <v>14</v>
      </c>
      <c r="K7" s="7">
        <f t="shared" si="0"/>
        <v>70</v>
      </c>
      <c r="L7" s="5">
        <v>6</v>
      </c>
      <c r="M7" s="5">
        <v>10</v>
      </c>
      <c r="N7" s="5">
        <v>4</v>
      </c>
      <c r="O7" s="5">
        <v>2</v>
      </c>
      <c r="P7" s="5">
        <v>8</v>
      </c>
      <c r="Q7" s="5">
        <v>10</v>
      </c>
      <c r="R7" s="5">
        <v>10</v>
      </c>
      <c r="S7" s="6">
        <v>2</v>
      </c>
      <c r="T7" s="8">
        <f t="shared" si="1"/>
        <v>52</v>
      </c>
      <c r="U7" s="5">
        <v>10</v>
      </c>
      <c r="V7" s="5">
        <v>6</v>
      </c>
      <c r="W7" s="5">
        <v>12</v>
      </c>
      <c r="X7" s="5">
        <v>2</v>
      </c>
      <c r="Y7" s="5">
        <v>6</v>
      </c>
      <c r="Z7" s="5">
        <v>10</v>
      </c>
      <c r="AA7" s="5">
        <v>10</v>
      </c>
      <c r="AB7" s="6">
        <v>8</v>
      </c>
      <c r="AC7" s="9">
        <f>SUM(U7:AB7)</f>
        <v>64</v>
      </c>
      <c r="AD7" s="65">
        <f>K7+T7+AC7</f>
        <v>186</v>
      </c>
    </row>
    <row r="8" spans="1:30" s="4" customFormat="1" ht="13.5" customHeight="1">
      <c r="A8" s="24" t="s">
        <v>37</v>
      </c>
      <c r="B8" s="3">
        <v>24</v>
      </c>
      <c r="C8" s="5">
        <v>12</v>
      </c>
      <c r="D8" s="5">
        <v>8</v>
      </c>
      <c r="E8" s="5">
        <v>2</v>
      </c>
      <c r="F8" s="5">
        <v>4</v>
      </c>
      <c r="G8" s="5">
        <v>10</v>
      </c>
      <c r="H8" s="5">
        <v>4</v>
      </c>
      <c r="I8" s="5">
        <v>10</v>
      </c>
      <c r="J8" s="6">
        <v>10</v>
      </c>
      <c r="K8" s="7">
        <f t="shared" si="0"/>
        <v>60</v>
      </c>
      <c r="L8" s="5">
        <v>14</v>
      </c>
      <c r="M8" s="5">
        <v>8</v>
      </c>
      <c r="N8" s="5">
        <v>6</v>
      </c>
      <c r="O8" s="5">
        <v>10</v>
      </c>
      <c r="P8" s="5">
        <v>6</v>
      </c>
      <c r="Q8" s="5">
        <v>8</v>
      </c>
      <c r="R8" s="5">
        <v>8</v>
      </c>
      <c r="S8" s="6">
        <v>12</v>
      </c>
      <c r="T8" s="8">
        <f t="shared" si="1"/>
        <v>72</v>
      </c>
      <c r="U8" s="5">
        <v>6</v>
      </c>
      <c r="V8" s="5">
        <v>0</v>
      </c>
      <c r="W8" s="5">
        <v>6</v>
      </c>
      <c r="X8" s="5">
        <v>0</v>
      </c>
      <c r="Y8" s="5">
        <v>8</v>
      </c>
      <c r="Z8" s="5">
        <v>2</v>
      </c>
      <c r="AA8" s="5">
        <v>2</v>
      </c>
      <c r="AB8" s="6">
        <v>6</v>
      </c>
      <c r="AC8" s="9">
        <f>SUM(U8:AB8)</f>
        <v>30</v>
      </c>
      <c r="AD8" s="65">
        <f>K8+T8+AC8</f>
        <v>162</v>
      </c>
    </row>
    <row r="9" spans="1:30" s="4" customFormat="1" ht="13.5" customHeight="1">
      <c r="A9" s="24" t="s">
        <v>32</v>
      </c>
      <c r="B9" s="3">
        <v>24</v>
      </c>
      <c r="C9" s="5">
        <v>6</v>
      </c>
      <c r="D9" s="5">
        <v>4</v>
      </c>
      <c r="E9" s="5">
        <v>10</v>
      </c>
      <c r="F9" s="5">
        <v>2</v>
      </c>
      <c r="G9" s="5">
        <v>6</v>
      </c>
      <c r="H9" s="5">
        <v>6</v>
      </c>
      <c r="I9" s="5">
        <v>4</v>
      </c>
      <c r="J9" s="6">
        <v>12</v>
      </c>
      <c r="K9" s="7">
        <f t="shared" si="0"/>
        <v>50</v>
      </c>
      <c r="L9" s="5">
        <v>12</v>
      </c>
      <c r="M9" s="5">
        <v>6</v>
      </c>
      <c r="N9" s="5">
        <v>14</v>
      </c>
      <c r="O9" s="5">
        <v>8</v>
      </c>
      <c r="P9" s="5">
        <v>4</v>
      </c>
      <c r="Q9" s="5">
        <v>6</v>
      </c>
      <c r="R9" s="5">
        <v>6</v>
      </c>
      <c r="S9" s="6">
        <v>4</v>
      </c>
      <c r="T9" s="8">
        <f t="shared" si="1"/>
        <v>60</v>
      </c>
      <c r="U9" s="5">
        <v>2</v>
      </c>
      <c r="V9" s="5">
        <v>2</v>
      </c>
      <c r="W9" s="5">
        <v>4</v>
      </c>
      <c r="X9" s="5">
        <v>6</v>
      </c>
      <c r="Y9" s="5">
        <v>4</v>
      </c>
      <c r="Z9" s="5">
        <v>6</v>
      </c>
      <c r="AA9" s="5">
        <v>8</v>
      </c>
      <c r="AB9" s="6">
        <v>2</v>
      </c>
      <c r="AC9" s="9">
        <f>SUM(U9:AB9)</f>
        <v>34</v>
      </c>
      <c r="AD9" s="65">
        <f>K9+T9+AC9</f>
        <v>144</v>
      </c>
    </row>
    <row r="10" spans="1:30" s="4" customFormat="1" ht="13.5" customHeight="1">
      <c r="A10" s="24" t="s">
        <v>38</v>
      </c>
      <c r="B10" s="3">
        <v>24</v>
      </c>
      <c r="C10" s="5">
        <v>2</v>
      </c>
      <c r="D10" s="5">
        <v>2</v>
      </c>
      <c r="E10" s="5">
        <v>4</v>
      </c>
      <c r="F10" s="5">
        <v>12</v>
      </c>
      <c r="G10" s="5">
        <v>2</v>
      </c>
      <c r="H10" s="5">
        <v>10</v>
      </c>
      <c r="I10" s="5">
        <v>8</v>
      </c>
      <c r="J10" s="6">
        <v>2</v>
      </c>
      <c r="K10" s="7">
        <f t="shared" si="0"/>
        <v>42</v>
      </c>
      <c r="L10" s="5">
        <v>4</v>
      </c>
      <c r="M10" s="5">
        <v>4</v>
      </c>
      <c r="N10" s="5">
        <v>2</v>
      </c>
      <c r="O10" s="5">
        <v>6</v>
      </c>
      <c r="P10" s="5">
        <v>2</v>
      </c>
      <c r="Q10" s="5">
        <v>4</v>
      </c>
      <c r="R10" s="5">
        <v>4</v>
      </c>
      <c r="S10" s="6">
        <v>8</v>
      </c>
      <c r="T10" s="8">
        <f t="shared" si="1"/>
        <v>34</v>
      </c>
      <c r="U10" s="5">
        <v>4</v>
      </c>
      <c r="V10" s="5">
        <v>4</v>
      </c>
      <c r="W10" s="5">
        <v>2</v>
      </c>
      <c r="X10" s="5">
        <v>4</v>
      </c>
      <c r="Y10" s="5">
        <v>2</v>
      </c>
      <c r="Z10" s="5">
        <v>4</v>
      </c>
      <c r="AA10" s="5">
        <v>6</v>
      </c>
      <c r="AB10" s="6">
        <v>4</v>
      </c>
      <c r="AC10" s="9">
        <f t="shared" si="2"/>
        <v>30</v>
      </c>
      <c r="AD10" s="65">
        <f t="shared" si="3"/>
        <v>106</v>
      </c>
    </row>
    <row r="11" spans="1:30" s="4" customFormat="1" ht="13.5" customHeight="1">
      <c r="A11" s="24" t="s">
        <v>44</v>
      </c>
      <c r="B11" s="3">
        <v>24</v>
      </c>
      <c r="C11" s="5">
        <v>4</v>
      </c>
      <c r="D11" s="5">
        <v>10</v>
      </c>
      <c r="E11" s="5">
        <v>6</v>
      </c>
      <c r="F11" s="5">
        <v>8</v>
      </c>
      <c r="G11" s="5">
        <v>4</v>
      </c>
      <c r="H11" s="5">
        <v>2</v>
      </c>
      <c r="I11" s="5">
        <v>6</v>
      </c>
      <c r="J11" s="6">
        <v>4</v>
      </c>
      <c r="K11" s="7">
        <f t="shared" si="0"/>
        <v>44</v>
      </c>
      <c r="L11" s="5">
        <v>2</v>
      </c>
      <c r="M11" s="5">
        <v>2</v>
      </c>
      <c r="N11" s="5">
        <v>8</v>
      </c>
      <c r="O11" s="5">
        <v>4</v>
      </c>
      <c r="P11" s="5">
        <v>10</v>
      </c>
      <c r="Q11" s="5">
        <v>2</v>
      </c>
      <c r="R11" s="5">
        <v>2</v>
      </c>
      <c r="S11" s="6">
        <v>6</v>
      </c>
      <c r="T11" s="8">
        <f t="shared" si="1"/>
        <v>36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6">
        <v>0</v>
      </c>
      <c r="AC11" s="9">
        <f>SUM(U11:AB11)</f>
        <v>0</v>
      </c>
      <c r="AD11" s="65">
        <f>K11+T11+AC11</f>
        <v>80</v>
      </c>
    </row>
    <row r="12" spans="1:30" s="4" customFormat="1" ht="12.75" customHeight="1" thickBot="1">
      <c r="A12" s="66"/>
      <c r="B12" s="10"/>
      <c r="C12" s="11"/>
      <c r="D12" s="11"/>
      <c r="E12" s="11"/>
      <c r="F12" s="11"/>
      <c r="G12" s="11"/>
      <c r="H12" s="11"/>
      <c r="I12" s="11"/>
      <c r="J12" s="12"/>
      <c r="K12" s="12"/>
      <c r="L12" s="11"/>
      <c r="M12" s="11"/>
      <c r="N12" s="11"/>
      <c r="O12" s="11"/>
      <c r="P12" s="11"/>
      <c r="Q12" s="11"/>
      <c r="R12" s="11"/>
      <c r="S12" s="12"/>
      <c r="T12" s="12"/>
      <c r="U12" s="11"/>
      <c r="V12" s="11"/>
      <c r="W12" s="11"/>
      <c r="X12" s="11"/>
      <c r="Y12" s="11"/>
      <c r="Z12" s="11"/>
      <c r="AA12" s="11"/>
      <c r="AB12" s="12"/>
      <c r="AC12" s="12"/>
      <c r="AD12" s="67"/>
    </row>
    <row r="13" spans="1:30" s="4" customFormat="1" ht="12.75" customHeight="1" thickBot="1">
      <c r="A13" s="56" t="s">
        <v>35</v>
      </c>
      <c r="B13" s="68">
        <f>SUM(B5:B12)</f>
        <v>168</v>
      </c>
      <c r="C13" s="25"/>
      <c r="D13" s="25"/>
      <c r="E13" s="25"/>
      <c r="F13" s="25"/>
      <c r="G13" s="25"/>
      <c r="H13" s="25"/>
      <c r="I13" s="25"/>
      <c r="J13" s="69"/>
      <c r="K13" s="69">
        <f>SUM(K5:K12)</f>
        <v>448</v>
      </c>
      <c r="L13" s="25"/>
      <c r="M13" s="25"/>
      <c r="N13" s="25"/>
      <c r="O13" s="25"/>
      <c r="P13" s="25"/>
      <c r="Q13" s="25"/>
      <c r="R13" s="25"/>
      <c r="S13" s="69"/>
      <c r="T13" s="69">
        <f>SUM(T5:T12)</f>
        <v>448</v>
      </c>
      <c r="U13" s="25"/>
      <c r="V13" s="25"/>
      <c r="W13" s="25"/>
      <c r="X13" s="25"/>
      <c r="Y13" s="25"/>
      <c r="Z13" s="25"/>
      <c r="AA13" s="25"/>
      <c r="AB13" s="69"/>
      <c r="AC13" s="69">
        <f>SUM(AC5:AC12)</f>
        <v>312</v>
      </c>
      <c r="AD13" s="70">
        <f>SUM(AD5:AD12)</f>
        <v>1208</v>
      </c>
    </row>
    <row r="14" ht="11.25" customHeight="1">
      <c r="A14" s="2"/>
    </row>
  </sheetData>
  <mergeCells count="29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D3:AD4"/>
    <mergeCell ref="Z3:Z4"/>
    <mergeCell ref="AA3:AA4"/>
    <mergeCell ref="AB3:AB4"/>
    <mergeCell ref="AC3:AC4"/>
  </mergeCells>
  <printOptions/>
  <pageMargins left="0.75" right="0.75" top="0.66" bottom="0.6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200" zoomScaleNormal="200" workbookViewId="0" topLeftCell="A1">
      <selection activeCell="K12" sqref="A2:K12"/>
    </sheetView>
  </sheetViews>
  <sheetFormatPr defaultColWidth="9.140625" defaultRowHeight="12.75"/>
  <cols>
    <col min="1" max="1" width="21.00390625" style="0" customWidth="1"/>
    <col min="2" max="2" width="3.28125" style="0" customWidth="1"/>
    <col min="3" max="10" width="2.7109375" style="0" customWidth="1"/>
    <col min="11" max="11" width="5.8515625" style="0" customWidth="1"/>
  </cols>
  <sheetData>
    <row r="1" spans="1:2" ht="16.5" thickBot="1">
      <c r="A1" s="2" t="s">
        <v>0</v>
      </c>
      <c r="B1" s="2" t="s">
        <v>45</v>
      </c>
    </row>
    <row r="2" spans="1:11" ht="18" thickBot="1">
      <c r="A2" s="20" t="s">
        <v>1</v>
      </c>
      <c r="B2" s="59"/>
      <c r="C2" s="53">
        <v>2</v>
      </c>
      <c r="D2" s="53">
        <v>2</v>
      </c>
      <c r="E2" s="53">
        <v>2</v>
      </c>
      <c r="F2" s="53">
        <v>2</v>
      </c>
      <c r="G2" s="53">
        <v>4</v>
      </c>
      <c r="H2" s="53">
        <v>4</v>
      </c>
      <c r="I2" s="53">
        <v>2</v>
      </c>
      <c r="J2" s="54">
        <v>2</v>
      </c>
      <c r="K2" s="72">
        <v>20</v>
      </c>
    </row>
    <row r="3" spans="1:11" ht="12.75" customHeight="1">
      <c r="A3" s="22"/>
      <c r="B3" s="87" t="s">
        <v>34</v>
      </c>
      <c r="C3" s="83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7</v>
      </c>
      <c r="I3" s="75" t="s">
        <v>8</v>
      </c>
      <c r="J3" s="89" t="s">
        <v>9</v>
      </c>
      <c r="K3" s="91" t="s">
        <v>10</v>
      </c>
    </row>
    <row r="4" spans="1:11" ht="99.75" customHeight="1">
      <c r="A4" s="23" t="s">
        <v>30</v>
      </c>
      <c r="B4" s="88"/>
      <c r="C4" s="84"/>
      <c r="D4" s="76"/>
      <c r="E4" s="76"/>
      <c r="F4" s="76"/>
      <c r="G4" s="76"/>
      <c r="H4" s="76"/>
      <c r="I4" s="76"/>
      <c r="J4" s="90"/>
      <c r="K4" s="92"/>
    </row>
    <row r="5" spans="1:11" s="4" customFormat="1" ht="13.5" customHeight="1">
      <c r="A5" s="24" t="str">
        <f>Stigakeppni!A5</f>
        <v>Grsk Hvolsvelli</v>
      </c>
      <c r="B5" s="3">
        <v>8</v>
      </c>
      <c r="C5" s="5">
        <f>Stigakeppni!C5</f>
        <v>14</v>
      </c>
      <c r="D5" s="5">
        <f>Stigakeppni!D5</f>
        <v>12</v>
      </c>
      <c r="E5" s="5">
        <f>Stigakeppni!E5</f>
        <v>12</v>
      </c>
      <c r="F5" s="5">
        <f>Stigakeppni!F5</f>
        <v>6</v>
      </c>
      <c r="G5" s="5">
        <f>Stigakeppni!G5</f>
        <v>14</v>
      </c>
      <c r="H5" s="5">
        <f>Stigakeppni!H5</f>
        <v>14</v>
      </c>
      <c r="I5" s="5">
        <f>Stigakeppni!I5</f>
        <v>14</v>
      </c>
      <c r="J5" s="41">
        <f>Stigakeppni!J5</f>
        <v>8</v>
      </c>
      <c r="K5" s="42">
        <f aca="true" t="shared" si="0" ref="K5:K11">SUM(C5:J5)</f>
        <v>94</v>
      </c>
    </row>
    <row r="6" spans="1:11" s="4" customFormat="1" ht="13.5" customHeight="1">
      <c r="A6" s="24" t="str">
        <f>Stigakeppni!A6</f>
        <v>Grsk. Þorlákshafnar</v>
      </c>
      <c r="B6" s="3">
        <v>8</v>
      </c>
      <c r="C6" s="5">
        <f>Stigakeppni!C6</f>
        <v>10</v>
      </c>
      <c r="D6" s="5">
        <f>Stigakeppni!D6</f>
        <v>14</v>
      </c>
      <c r="E6" s="5">
        <f>Stigakeppni!E6</f>
        <v>8</v>
      </c>
      <c r="F6" s="5">
        <f>Stigakeppni!F6</f>
        <v>14</v>
      </c>
      <c r="G6" s="5">
        <f>Stigakeppni!G6</f>
        <v>12</v>
      </c>
      <c r="H6" s="5">
        <f>Stigakeppni!H6</f>
        <v>12</v>
      </c>
      <c r="I6" s="5">
        <f>Stigakeppni!I6</f>
        <v>12</v>
      </c>
      <c r="J6" s="41">
        <f>Stigakeppni!J6</f>
        <v>6</v>
      </c>
      <c r="K6" s="43">
        <f t="shared" si="0"/>
        <v>88</v>
      </c>
    </row>
    <row r="7" spans="1:11" s="4" customFormat="1" ht="13.5" customHeight="1">
      <c r="A7" s="24" t="str">
        <f>Stigakeppni!A7</f>
        <v>Grsk Hellu</v>
      </c>
      <c r="B7" s="3">
        <v>8</v>
      </c>
      <c r="C7" s="5">
        <f>Stigakeppni!C7</f>
        <v>8</v>
      </c>
      <c r="D7" s="5">
        <f>Stigakeppni!D7</f>
        <v>6</v>
      </c>
      <c r="E7" s="5">
        <f>Stigakeppni!E7</f>
        <v>14</v>
      </c>
      <c r="F7" s="5">
        <f>Stigakeppni!F7</f>
        <v>10</v>
      </c>
      <c r="G7" s="5">
        <f>Stigakeppni!G7</f>
        <v>8</v>
      </c>
      <c r="H7" s="5">
        <f>Stigakeppni!H7</f>
        <v>8</v>
      </c>
      <c r="I7" s="5">
        <f>Stigakeppni!I7</f>
        <v>2</v>
      </c>
      <c r="J7" s="41">
        <f>Stigakeppni!J7</f>
        <v>14</v>
      </c>
      <c r="K7" s="43">
        <f t="shared" si="0"/>
        <v>70</v>
      </c>
    </row>
    <row r="8" spans="1:11" s="4" customFormat="1" ht="13.5" customHeight="1">
      <c r="A8" s="24" t="str">
        <f>Stigakeppni!A8</f>
        <v>Grsk Bláskógabyggð A</v>
      </c>
      <c r="B8" s="3">
        <v>8</v>
      </c>
      <c r="C8" s="5">
        <f>Stigakeppni!C8</f>
        <v>12</v>
      </c>
      <c r="D8" s="5">
        <f>Stigakeppni!D8</f>
        <v>8</v>
      </c>
      <c r="E8" s="5">
        <f>Stigakeppni!E8</f>
        <v>2</v>
      </c>
      <c r="F8" s="5">
        <f>Stigakeppni!F8</f>
        <v>4</v>
      </c>
      <c r="G8" s="5">
        <f>Stigakeppni!G8</f>
        <v>10</v>
      </c>
      <c r="H8" s="5">
        <f>Stigakeppni!H8</f>
        <v>4</v>
      </c>
      <c r="I8" s="5">
        <f>Stigakeppni!I8</f>
        <v>10</v>
      </c>
      <c r="J8" s="41">
        <f>Stigakeppni!J8</f>
        <v>10</v>
      </c>
      <c r="K8" s="43">
        <f t="shared" si="0"/>
        <v>60</v>
      </c>
    </row>
    <row r="9" spans="1:11" s="4" customFormat="1" ht="13.5" customHeight="1">
      <c r="A9" s="24" t="str">
        <f>Stigakeppni!A9</f>
        <v>Grsk Laugalandi</v>
      </c>
      <c r="B9" s="3">
        <v>8</v>
      </c>
      <c r="C9" s="5">
        <f>Stigakeppni!C9</f>
        <v>6</v>
      </c>
      <c r="D9" s="5">
        <f>Stigakeppni!D9</f>
        <v>4</v>
      </c>
      <c r="E9" s="5">
        <f>Stigakeppni!E9</f>
        <v>10</v>
      </c>
      <c r="F9" s="5">
        <f>Stigakeppni!F9</f>
        <v>2</v>
      </c>
      <c r="G9" s="5">
        <f>Stigakeppni!G9</f>
        <v>6</v>
      </c>
      <c r="H9" s="5">
        <f>Stigakeppni!H9</f>
        <v>6</v>
      </c>
      <c r="I9" s="5">
        <f>Stigakeppni!I9</f>
        <v>4</v>
      </c>
      <c r="J9" s="41">
        <f>Stigakeppni!J9</f>
        <v>12</v>
      </c>
      <c r="K9" s="43">
        <f t="shared" si="0"/>
        <v>50</v>
      </c>
    </row>
    <row r="10" spans="1:11" s="4" customFormat="1" ht="13.5" customHeight="1">
      <c r="A10" s="24" t="str">
        <f>Stigakeppni!A11</f>
        <v>Grsk Bláskógabyggð C</v>
      </c>
      <c r="B10" s="3">
        <v>8</v>
      </c>
      <c r="C10" s="5">
        <f>Stigakeppni!C11</f>
        <v>4</v>
      </c>
      <c r="D10" s="5">
        <f>Stigakeppni!D11</f>
        <v>10</v>
      </c>
      <c r="E10" s="5">
        <f>Stigakeppni!E11</f>
        <v>6</v>
      </c>
      <c r="F10" s="5">
        <f>Stigakeppni!F11</f>
        <v>8</v>
      </c>
      <c r="G10" s="5">
        <f>Stigakeppni!G11</f>
        <v>4</v>
      </c>
      <c r="H10" s="5">
        <f>Stigakeppni!H11</f>
        <v>2</v>
      </c>
      <c r="I10" s="5">
        <f>Stigakeppni!I11</f>
        <v>6</v>
      </c>
      <c r="J10" s="41">
        <f>Stigakeppni!J11</f>
        <v>4</v>
      </c>
      <c r="K10" s="43">
        <f t="shared" si="0"/>
        <v>44</v>
      </c>
    </row>
    <row r="11" spans="1:11" s="4" customFormat="1" ht="12.75" customHeight="1">
      <c r="A11" s="24" t="str">
        <f>Stigakeppni!A10</f>
        <v>Grsk Bláskógabyggð B</v>
      </c>
      <c r="B11" s="3">
        <v>8</v>
      </c>
      <c r="C11" s="5">
        <f>Stigakeppni!C10</f>
        <v>2</v>
      </c>
      <c r="D11" s="5">
        <f>Stigakeppni!D10</f>
        <v>2</v>
      </c>
      <c r="E11" s="5">
        <f>Stigakeppni!E10</f>
        <v>4</v>
      </c>
      <c r="F11" s="5">
        <f>Stigakeppni!F10</f>
        <v>12</v>
      </c>
      <c r="G11" s="5">
        <f>Stigakeppni!G10</f>
        <v>2</v>
      </c>
      <c r="H11" s="5">
        <f>Stigakeppni!H10</f>
        <v>10</v>
      </c>
      <c r="I11" s="5">
        <f>Stigakeppni!I10</f>
        <v>8</v>
      </c>
      <c r="J11" s="41">
        <f>Stigakeppni!J10</f>
        <v>2</v>
      </c>
      <c r="K11" s="43">
        <f t="shared" si="0"/>
        <v>42</v>
      </c>
    </row>
    <row r="12" spans="1:11" s="4" customFormat="1" ht="12.75" customHeight="1" thickBot="1">
      <c r="A12" s="56" t="s">
        <v>35</v>
      </c>
      <c r="B12" s="68">
        <f>SUM(B5:B11)</f>
        <v>56</v>
      </c>
      <c r="C12" s="25"/>
      <c r="D12" s="25"/>
      <c r="E12" s="25"/>
      <c r="F12" s="25"/>
      <c r="G12" s="25"/>
      <c r="H12" s="25"/>
      <c r="I12" s="25"/>
      <c r="J12" s="36"/>
      <c r="K12" s="44">
        <f>SUM(K5:K11)</f>
        <v>448</v>
      </c>
    </row>
    <row r="13" ht="11.25" customHeight="1">
      <c r="A13" s="2"/>
    </row>
  </sheetData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="200" zoomScaleNormal="200" workbookViewId="0" topLeftCell="A1">
      <selection activeCell="K12" sqref="A2:K12"/>
    </sheetView>
  </sheetViews>
  <sheetFormatPr defaultColWidth="9.140625" defaultRowHeight="12.75"/>
  <cols>
    <col min="1" max="1" width="21.00390625" style="0" customWidth="1"/>
    <col min="2" max="2" width="3.28125" style="0" customWidth="1"/>
    <col min="3" max="10" width="2.7109375" style="0" customWidth="1"/>
    <col min="11" max="11" width="4.140625" style="0" customWidth="1"/>
  </cols>
  <sheetData>
    <row r="1" spans="1:11" ht="16.5" thickBot="1">
      <c r="A1" s="2" t="s">
        <v>0</v>
      </c>
      <c r="B1" s="2" t="s">
        <v>43</v>
      </c>
      <c r="K1" s="2"/>
    </row>
    <row r="2" spans="1:11" ht="18" thickBot="1">
      <c r="A2" s="47" t="s">
        <v>1</v>
      </c>
      <c r="B2" s="52"/>
      <c r="C2" s="53">
        <v>2</v>
      </c>
      <c r="D2" s="53">
        <v>2</v>
      </c>
      <c r="E2" s="53">
        <v>2</v>
      </c>
      <c r="F2" s="53">
        <v>2</v>
      </c>
      <c r="G2" s="53">
        <v>4</v>
      </c>
      <c r="H2" s="53">
        <v>4</v>
      </c>
      <c r="I2" s="53">
        <v>2</v>
      </c>
      <c r="J2" s="54">
        <v>2</v>
      </c>
      <c r="K2" s="55">
        <v>20</v>
      </c>
    </row>
    <row r="3" spans="1:11" ht="12.75" customHeight="1">
      <c r="A3" s="48"/>
      <c r="B3" s="95" t="s">
        <v>34</v>
      </c>
      <c r="C3" s="83" t="s">
        <v>11</v>
      </c>
      <c r="D3" s="75" t="s">
        <v>12</v>
      </c>
      <c r="E3" s="75" t="s">
        <v>13</v>
      </c>
      <c r="F3" s="75" t="s">
        <v>14</v>
      </c>
      <c r="G3" s="75" t="s">
        <v>15</v>
      </c>
      <c r="H3" s="75" t="s">
        <v>16</v>
      </c>
      <c r="I3" s="75" t="s">
        <v>17</v>
      </c>
      <c r="J3" s="89" t="s">
        <v>18</v>
      </c>
      <c r="K3" s="93" t="s">
        <v>19</v>
      </c>
    </row>
    <row r="4" spans="1:11" ht="99.75" customHeight="1">
      <c r="A4" s="49" t="s">
        <v>30</v>
      </c>
      <c r="B4" s="96"/>
      <c r="C4" s="84"/>
      <c r="D4" s="76"/>
      <c r="E4" s="76"/>
      <c r="F4" s="76"/>
      <c r="G4" s="76"/>
      <c r="H4" s="76"/>
      <c r="I4" s="76"/>
      <c r="J4" s="90"/>
      <c r="K4" s="94"/>
    </row>
    <row r="5" spans="1:11" s="4" customFormat="1" ht="13.5" customHeight="1">
      <c r="A5" s="50" t="str">
        <f>Stigakeppni!A6</f>
        <v>Grsk. Þorlákshafnar</v>
      </c>
      <c r="B5" s="24">
        <v>8</v>
      </c>
      <c r="C5" s="5">
        <f>Stigakeppni!L6</f>
        <v>10</v>
      </c>
      <c r="D5" s="5">
        <f>Stigakeppni!M6</f>
        <v>12</v>
      </c>
      <c r="E5" s="5">
        <f>Stigakeppni!N6</f>
        <v>12</v>
      </c>
      <c r="F5" s="5">
        <f>Stigakeppni!O6</f>
        <v>14</v>
      </c>
      <c r="G5" s="5">
        <f>Stigakeppni!P6</f>
        <v>12</v>
      </c>
      <c r="H5" s="5">
        <f>Stigakeppni!Q6</f>
        <v>14</v>
      </c>
      <c r="I5" s="5">
        <f>Stigakeppni!R6</f>
        <v>14</v>
      </c>
      <c r="J5" s="41">
        <f>Stigakeppni!S6</f>
        <v>14</v>
      </c>
      <c r="K5" s="45">
        <f aca="true" t="shared" si="0" ref="K5:K11">SUM(C5:J5)</f>
        <v>102</v>
      </c>
    </row>
    <row r="6" spans="1:11" s="4" customFormat="1" ht="13.5" customHeight="1">
      <c r="A6" s="50" t="str">
        <f>Stigakeppni!A5</f>
        <v>Grsk Hvolsvelli</v>
      </c>
      <c r="B6" s="24">
        <v>8</v>
      </c>
      <c r="C6" s="5">
        <f>Stigakeppni!L5</f>
        <v>8</v>
      </c>
      <c r="D6" s="5">
        <f>Stigakeppni!M5</f>
        <v>14</v>
      </c>
      <c r="E6" s="5">
        <f>Stigakeppni!N5</f>
        <v>10</v>
      </c>
      <c r="F6" s="5">
        <f>Stigakeppni!O5</f>
        <v>12</v>
      </c>
      <c r="G6" s="5">
        <f>Stigakeppni!P5</f>
        <v>14</v>
      </c>
      <c r="H6" s="5">
        <f>Stigakeppni!Q5</f>
        <v>12</v>
      </c>
      <c r="I6" s="5">
        <f>Stigakeppni!R5</f>
        <v>12</v>
      </c>
      <c r="J6" s="41">
        <f>Stigakeppni!S5</f>
        <v>10</v>
      </c>
      <c r="K6" s="46">
        <f t="shared" si="0"/>
        <v>92</v>
      </c>
    </row>
    <row r="7" spans="1:11" s="4" customFormat="1" ht="13.5" customHeight="1">
      <c r="A7" s="50" t="str">
        <f>Stigakeppni!A8</f>
        <v>Grsk Bláskógabyggð A</v>
      </c>
      <c r="B7" s="24">
        <v>8</v>
      </c>
      <c r="C7" s="5">
        <f>Stigakeppni!L8</f>
        <v>14</v>
      </c>
      <c r="D7" s="5">
        <f>Stigakeppni!M8</f>
        <v>8</v>
      </c>
      <c r="E7" s="5">
        <f>Stigakeppni!N8</f>
        <v>6</v>
      </c>
      <c r="F7" s="5">
        <f>Stigakeppni!O8</f>
        <v>10</v>
      </c>
      <c r="G7" s="5">
        <f>Stigakeppni!P8</f>
        <v>6</v>
      </c>
      <c r="H7" s="5">
        <f>Stigakeppni!Q8</f>
        <v>8</v>
      </c>
      <c r="I7" s="5">
        <f>Stigakeppni!R8</f>
        <v>8</v>
      </c>
      <c r="J7" s="41">
        <f>Stigakeppni!S8</f>
        <v>12</v>
      </c>
      <c r="K7" s="46">
        <f t="shared" si="0"/>
        <v>72</v>
      </c>
    </row>
    <row r="8" spans="1:11" s="4" customFormat="1" ht="13.5" customHeight="1">
      <c r="A8" s="50" t="str">
        <f>Stigakeppni!A9</f>
        <v>Grsk Laugalandi</v>
      </c>
      <c r="B8" s="24">
        <v>8</v>
      </c>
      <c r="C8" s="5">
        <f>Stigakeppni!L9</f>
        <v>12</v>
      </c>
      <c r="D8" s="5">
        <f>Stigakeppni!M9</f>
        <v>6</v>
      </c>
      <c r="E8" s="5">
        <f>Stigakeppni!N9</f>
        <v>14</v>
      </c>
      <c r="F8" s="5">
        <f>Stigakeppni!O9</f>
        <v>8</v>
      </c>
      <c r="G8" s="5">
        <f>Stigakeppni!P9</f>
        <v>4</v>
      </c>
      <c r="H8" s="5">
        <f>Stigakeppni!Q9</f>
        <v>6</v>
      </c>
      <c r="I8" s="5">
        <f>Stigakeppni!R9</f>
        <v>6</v>
      </c>
      <c r="J8" s="41">
        <f>Stigakeppni!S9</f>
        <v>4</v>
      </c>
      <c r="K8" s="46">
        <f t="shared" si="0"/>
        <v>60</v>
      </c>
    </row>
    <row r="9" spans="1:11" s="4" customFormat="1" ht="13.5" customHeight="1">
      <c r="A9" s="50" t="str">
        <f>Stigakeppni!A7</f>
        <v>Grsk Hellu</v>
      </c>
      <c r="B9" s="24">
        <v>8</v>
      </c>
      <c r="C9" s="5">
        <f>Stigakeppni!L7</f>
        <v>6</v>
      </c>
      <c r="D9" s="5">
        <f>Stigakeppni!M7</f>
        <v>10</v>
      </c>
      <c r="E9" s="5">
        <f>Stigakeppni!N7</f>
        <v>4</v>
      </c>
      <c r="F9" s="5">
        <f>Stigakeppni!O7</f>
        <v>2</v>
      </c>
      <c r="G9" s="5">
        <f>Stigakeppni!P7</f>
        <v>8</v>
      </c>
      <c r="H9" s="5">
        <f>Stigakeppni!Q7</f>
        <v>10</v>
      </c>
      <c r="I9" s="5">
        <f>Stigakeppni!R7</f>
        <v>10</v>
      </c>
      <c r="J9" s="41">
        <f>Stigakeppni!S7</f>
        <v>2</v>
      </c>
      <c r="K9" s="46">
        <f t="shared" si="0"/>
        <v>52</v>
      </c>
    </row>
    <row r="10" spans="1:11" s="4" customFormat="1" ht="13.5" customHeight="1">
      <c r="A10" s="50" t="str">
        <f>Stigakeppni!A11</f>
        <v>Grsk Bláskógabyggð C</v>
      </c>
      <c r="B10" s="24">
        <v>8</v>
      </c>
      <c r="C10" s="5">
        <f>Stigakeppni!L11</f>
        <v>2</v>
      </c>
      <c r="D10" s="5">
        <f>Stigakeppni!M11</f>
        <v>2</v>
      </c>
      <c r="E10" s="5">
        <f>Stigakeppni!N11</f>
        <v>8</v>
      </c>
      <c r="F10" s="5">
        <f>Stigakeppni!O11</f>
        <v>4</v>
      </c>
      <c r="G10" s="5">
        <f>Stigakeppni!P11</f>
        <v>10</v>
      </c>
      <c r="H10" s="5">
        <f>Stigakeppni!Q11</f>
        <v>2</v>
      </c>
      <c r="I10" s="5">
        <f>Stigakeppni!R11</f>
        <v>2</v>
      </c>
      <c r="J10" s="41">
        <f>Stigakeppni!S11</f>
        <v>6</v>
      </c>
      <c r="K10" s="46">
        <f t="shared" si="0"/>
        <v>36</v>
      </c>
    </row>
    <row r="11" spans="1:11" s="4" customFormat="1" ht="12.75" customHeight="1">
      <c r="A11" s="50" t="str">
        <f>Stigakeppni!A10</f>
        <v>Grsk Bláskógabyggð B</v>
      </c>
      <c r="B11" s="24">
        <v>8</v>
      </c>
      <c r="C11" s="5">
        <f>Stigakeppni!L10</f>
        <v>4</v>
      </c>
      <c r="D11" s="5">
        <f>Stigakeppni!M10</f>
        <v>4</v>
      </c>
      <c r="E11" s="5">
        <f>Stigakeppni!N10</f>
        <v>2</v>
      </c>
      <c r="F11" s="5">
        <f>Stigakeppni!O10</f>
        <v>6</v>
      </c>
      <c r="G11" s="5">
        <f>Stigakeppni!P10</f>
        <v>2</v>
      </c>
      <c r="H11" s="5">
        <f>Stigakeppni!Q10</f>
        <v>4</v>
      </c>
      <c r="I11" s="5">
        <f>Stigakeppni!R10</f>
        <v>4</v>
      </c>
      <c r="J11" s="41">
        <f>Stigakeppni!S10</f>
        <v>8</v>
      </c>
      <c r="K11" s="46">
        <f t="shared" si="0"/>
        <v>34</v>
      </c>
    </row>
    <row r="12" spans="1:11" s="4" customFormat="1" ht="12.75" customHeight="1" thickBot="1">
      <c r="A12" s="51" t="s">
        <v>35</v>
      </c>
      <c r="B12" s="56">
        <f>SUM(B5:B11)</f>
        <v>56</v>
      </c>
      <c r="C12" s="25"/>
      <c r="D12" s="25"/>
      <c r="E12" s="25"/>
      <c r="F12" s="25"/>
      <c r="G12" s="25"/>
      <c r="H12" s="25"/>
      <c r="I12" s="25"/>
      <c r="J12" s="36"/>
      <c r="K12" s="44">
        <f>SUM(K5:K11)</f>
        <v>448</v>
      </c>
    </row>
    <row r="13" ht="11.25" customHeight="1">
      <c r="A13" s="2"/>
    </row>
  </sheetData>
  <mergeCells count="10">
    <mergeCell ref="C3:C4"/>
    <mergeCell ref="D3:D4"/>
    <mergeCell ref="B3:B4"/>
    <mergeCell ref="I3:I4"/>
    <mergeCell ref="J3:J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="200" zoomScaleNormal="200" workbookViewId="0" topLeftCell="A1">
      <selection activeCell="A4" sqref="A4"/>
    </sheetView>
  </sheetViews>
  <sheetFormatPr defaultColWidth="9.140625" defaultRowHeight="12.75"/>
  <cols>
    <col min="1" max="1" width="21.00390625" style="0" customWidth="1"/>
    <col min="2" max="2" width="3.28125" style="0" customWidth="1"/>
    <col min="3" max="10" width="2.7109375" style="0" customWidth="1"/>
    <col min="11" max="11" width="3.8515625" style="0" customWidth="1"/>
  </cols>
  <sheetData>
    <row r="1" spans="1:2" ht="21" customHeight="1" thickBot="1">
      <c r="A1" s="2" t="s">
        <v>0</v>
      </c>
      <c r="B1" s="2" t="s">
        <v>42</v>
      </c>
    </row>
    <row r="2" spans="1:11" ht="17.25">
      <c r="A2" s="20" t="s">
        <v>1</v>
      </c>
      <c r="B2" s="59"/>
      <c r="C2" s="53">
        <v>2</v>
      </c>
      <c r="D2" s="53">
        <v>2</v>
      </c>
      <c r="E2" s="53">
        <v>2</v>
      </c>
      <c r="F2" s="53">
        <v>2</v>
      </c>
      <c r="G2" s="53">
        <v>4</v>
      </c>
      <c r="H2" s="53">
        <v>4</v>
      </c>
      <c r="I2" s="53">
        <v>2</v>
      </c>
      <c r="J2" s="71">
        <v>2</v>
      </c>
      <c r="K2" s="57">
        <v>20</v>
      </c>
    </row>
    <row r="3" spans="1:11" ht="12.75" customHeight="1">
      <c r="A3" s="22"/>
      <c r="B3" s="87" t="s">
        <v>34</v>
      </c>
      <c r="C3" s="83" t="s">
        <v>20</v>
      </c>
      <c r="D3" s="75" t="s">
        <v>21</v>
      </c>
      <c r="E3" s="75" t="s">
        <v>22</v>
      </c>
      <c r="F3" s="75" t="s">
        <v>23</v>
      </c>
      <c r="G3" s="75" t="s">
        <v>24</v>
      </c>
      <c r="H3" s="75" t="s">
        <v>25</v>
      </c>
      <c r="I3" s="75" t="s">
        <v>26</v>
      </c>
      <c r="J3" s="89" t="s">
        <v>27</v>
      </c>
      <c r="K3" s="97" t="s">
        <v>28</v>
      </c>
    </row>
    <row r="4" spans="1:11" ht="99.75" customHeight="1">
      <c r="A4" s="23" t="s">
        <v>30</v>
      </c>
      <c r="B4" s="88"/>
      <c r="C4" s="84"/>
      <c r="D4" s="76"/>
      <c r="E4" s="76"/>
      <c r="F4" s="76"/>
      <c r="G4" s="76"/>
      <c r="H4" s="76"/>
      <c r="I4" s="76"/>
      <c r="J4" s="90"/>
      <c r="K4" s="98"/>
    </row>
    <row r="5" spans="1:11" s="4" customFormat="1" ht="13.5" customHeight="1">
      <c r="A5" s="24" t="str">
        <f>Stigakeppni!A5</f>
        <v>Grsk Hvolsvelli</v>
      </c>
      <c r="B5" s="3">
        <v>8</v>
      </c>
      <c r="C5" s="5">
        <f>Stigakeppni!U5</f>
        <v>8</v>
      </c>
      <c r="D5" s="5">
        <f>Stigakeppni!V5</f>
        <v>10</v>
      </c>
      <c r="E5" s="5">
        <f>Stigakeppni!W5</f>
        <v>8</v>
      </c>
      <c r="F5" s="5">
        <f>Stigakeppni!X5</f>
        <v>10</v>
      </c>
      <c r="G5" s="5">
        <f>Stigakeppni!Y5</f>
        <v>10</v>
      </c>
      <c r="H5" s="5">
        <f>Stigakeppni!Z5</f>
        <v>12</v>
      </c>
      <c r="I5" s="5">
        <f>Stigakeppni!AA5</f>
        <v>12</v>
      </c>
      <c r="J5" s="41">
        <f>Stigakeppni!AB5</f>
        <v>12</v>
      </c>
      <c r="K5" s="42">
        <f aca="true" t="shared" si="0" ref="K5:K11">SUM(C5:J5)</f>
        <v>82</v>
      </c>
    </row>
    <row r="6" spans="1:11" s="4" customFormat="1" ht="13.5" customHeight="1">
      <c r="A6" s="24" t="str">
        <f>Stigakeppni!A6</f>
        <v>Grsk. Þorlákshafnar</v>
      </c>
      <c r="B6" s="3">
        <v>8</v>
      </c>
      <c r="C6" s="5">
        <f>Stigakeppni!U6</f>
        <v>12</v>
      </c>
      <c r="D6" s="5">
        <f>Stigakeppni!V6</f>
        <v>8</v>
      </c>
      <c r="E6" s="5">
        <f>Stigakeppni!W6</f>
        <v>10</v>
      </c>
      <c r="F6" s="5">
        <f>Stigakeppni!X6</f>
        <v>8</v>
      </c>
      <c r="G6" s="5">
        <f>Stigakeppni!Y6</f>
        <v>12</v>
      </c>
      <c r="H6" s="5">
        <f>Stigakeppni!Z6</f>
        <v>8</v>
      </c>
      <c r="I6" s="5">
        <f>Stigakeppni!AA6</f>
        <v>4</v>
      </c>
      <c r="J6" s="41">
        <f>Stigakeppni!AB6</f>
        <v>10</v>
      </c>
      <c r="K6" s="58">
        <f t="shared" si="0"/>
        <v>72</v>
      </c>
    </row>
    <row r="7" spans="1:11" s="4" customFormat="1" ht="13.5" customHeight="1">
      <c r="A7" s="24" t="str">
        <f>Stigakeppni!A7</f>
        <v>Grsk Hellu</v>
      </c>
      <c r="B7" s="3">
        <v>8</v>
      </c>
      <c r="C7" s="5">
        <f>Stigakeppni!U7</f>
        <v>10</v>
      </c>
      <c r="D7" s="5">
        <f>Stigakeppni!V7</f>
        <v>6</v>
      </c>
      <c r="E7" s="5">
        <f>Stigakeppni!W7</f>
        <v>12</v>
      </c>
      <c r="F7" s="5">
        <f>Stigakeppni!X7</f>
        <v>2</v>
      </c>
      <c r="G7" s="5">
        <f>Stigakeppni!Y7</f>
        <v>6</v>
      </c>
      <c r="H7" s="5">
        <f>Stigakeppni!Z7</f>
        <v>10</v>
      </c>
      <c r="I7" s="5">
        <f>Stigakeppni!AA7</f>
        <v>10</v>
      </c>
      <c r="J7" s="41">
        <f>Stigakeppni!AB7</f>
        <v>8</v>
      </c>
      <c r="K7" s="58">
        <f t="shared" si="0"/>
        <v>64</v>
      </c>
    </row>
    <row r="8" spans="1:11" s="4" customFormat="1" ht="13.5" customHeight="1">
      <c r="A8" s="24" t="str">
        <f>Stigakeppni!A9</f>
        <v>Grsk Laugalandi</v>
      </c>
      <c r="B8" s="3">
        <v>8</v>
      </c>
      <c r="C8" s="5">
        <f>Stigakeppni!U9</f>
        <v>2</v>
      </c>
      <c r="D8" s="5">
        <f>Stigakeppni!V9</f>
        <v>2</v>
      </c>
      <c r="E8" s="5">
        <f>Stigakeppni!W9</f>
        <v>4</v>
      </c>
      <c r="F8" s="5">
        <f>Stigakeppni!X9</f>
        <v>6</v>
      </c>
      <c r="G8" s="5">
        <f>Stigakeppni!Y9</f>
        <v>4</v>
      </c>
      <c r="H8" s="5">
        <f>Stigakeppni!Z9</f>
        <v>6</v>
      </c>
      <c r="I8" s="5">
        <f>Stigakeppni!AA9</f>
        <v>8</v>
      </c>
      <c r="J8" s="41">
        <f>Stigakeppni!AB9</f>
        <v>2</v>
      </c>
      <c r="K8" s="58">
        <f t="shared" si="0"/>
        <v>34</v>
      </c>
    </row>
    <row r="9" spans="1:11" s="4" customFormat="1" ht="13.5" customHeight="1">
      <c r="A9" s="24" t="str">
        <f>Stigakeppni!A10</f>
        <v>Grsk Bláskógabyggð B</v>
      </c>
      <c r="B9" s="3">
        <v>8</v>
      </c>
      <c r="C9" s="5">
        <f>Stigakeppni!U10</f>
        <v>4</v>
      </c>
      <c r="D9" s="5">
        <f>Stigakeppni!V10</f>
        <v>4</v>
      </c>
      <c r="E9" s="5">
        <f>Stigakeppni!W10</f>
        <v>2</v>
      </c>
      <c r="F9" s="5">
        <f>Stigakeppni!X10</f>
        <v>4</v>
      </c>
      <c r="G9" s="5">
        <f>Stigakeppni!Y10</f>
        <v>2</v>
      </c>
      <c r="H9" s="5">
        <f>Stigakeppni!Z10</f>
        <v>4</v>
      </c>
      <c r="I9" s="5">
        <f>Stigakeppni!AA10</f>
        <v>6</v>
      </c>
      <c r="J9" s="41">
        <f>Stigakeppni!AB10</f>
        <v>4</v>
      </c>
      <c r="K9" s="58">
        <f t="shared" si="0"/>
        <v>30</v>
      </c>
    </row>
    <row r="10" spans="1:11" s="4" customFormat="1" ht="13.5" customHeight="1">
      <c r="A10" s="24" t="str">
        <f>Stigakeppni!A8</f>
        <v>Grsk Bláskógabyggð A</v>
      </c>
      <c r="B10" s="3">
        <v>8</v>
      </c>
      <c r="C10" s="5">
        <f>Stigakeppni!U8</f>
        <v>6</v>
      </c>
      <c r="D10" s="5">
        <f>Stigakeppni!V8</f>
        <v>0</v>
      </c>
      <c r="E10" s="5">
        <f>Stigakeppni!W8</f>
        <v>6</v>
      </c>
      <c r="F10" s="5">
        <f>Stigakeppni!X8</f>
        <v>0</v>
      </c>
      <c r="G10" s="5">
        <f>Stigakeppni!Y8</f>
        <v>8</v>
      </c>
      <c r="H10" s="5">
        <f>Stigakeppni!Z8</f>
        <v>2</v>
      </c>
      <c r="I10" s="5">
        <f>Stigakeppni!AA8</f>
        <v>2</v>
      </c>
      <c r="J10" s="41">
        <f>Stigakeppni!AB8</f>
        <v>6</v>
      </c>
      <c r="K10" s="58">
        <f t="shared" si="0"/>
        <v>30</v>
      </c>
    </row>
    <row r="11" spans="1:11" s="4" customFormat="1" ht="12.75" customHeight="1">
      <c r="A11" s="24"/>
      <c r="B11" s="3"/>
      <c r="C11" s="5">
        <f>Stigakeppni!U11</f>
        <v>0</v>
      </c>
      <c r="D11" s="5">
        <f>Stigakeppni!V11</f>
        <v>0</v>
      </c>
      <c r="E11" s="5">
        <f>Stigakeppni!W11</f>
        <v>0</v>
      </c>
      <c r="F11" s="5">
        <f>Stigakeppni!X11</f>
        <v>0</v>
      </c>
      <c r="G11" s="5">
        <f>Stigakeppni!Y11</f>
        <v>0</v>
      </c>
      <c r="H11" s="5">
        <f>Stigakeppni!Z11</f>
        <v>0</v>
      </c>
      <c r="I11" s="5">
        <f>Stigakeppni!AA11</f>
        <v>0</v>
      </c>
      <c r="J11" s="41">
        <f>Stigakeppni!AB11</f>
        <v>0</v>
      </c>
      <c r="K11" s="58">
        <f t="shared" si="0"/>
        <v>0</v>
      </c>
    </row>
    <row r="12" spans="1:11" s="4" customFormat="1" ht="12.75" customHeight="1" thickBot="1">
      <c r="A12" s="56" t="s">
        <v>35</v>
      </c>
      <c r="B12" s="68">
        <f>SUM(B5:B11)</f>
        <v>48</v>
      </c>
      <c r="C12" s="25"/>
      <c r="D12" s="25"/>
      <c r="E12" s="25"/>
      <c r="F12" s="25"/>
      <c r="G12" s="25"/>
      <c r="H12" s="25"/>
      <c r="I12" s="25"/>
      <c r="J12" s="36"/>
      <c r="K12" s="44">
        <f>SUM(K5:K11)</f>
        <v>312</v>
      </c>
    </row>
    <row r="13" ht="11.25" customHeight="1">
      <c r="A13" s="2"/>
    </row>
  </sheetData>
  <mergeCells count="10">
    <mergeCell ref="C3:C4"/>
    <mergeCell ref="B3:B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zoomScale="150" zoomScaleNormal="150" workbookViewId="0" topLeftCell="A1">
      <selection activeCell="A4" sqref="A4:Z14"/>
    </sheetView>
  </sheetViews>
  <sheetFormatPr defaultColWidth="9.140625" defaultRowHeight="12.75"/>
  <cols>
    <col min="1" max="1" width="21.00390625" style="0" customWidth="1"/>
    <col min="2" max="2" width="4.57421875" style="0" customWidth="1"/>
    <col min="3" max="26" width="2.7109375" style="0" customWidth="1"/>
  </cols>
  <sheetData>
    <row r="1" ht="13.5">
      <c r="A1" s="1"/>
    </row>
    <row r="2" spans="1:2" ht="15.75">
      <c r="A2" s="2" t="s">
        <v>46</v>
      </c>
      <c r="B2" s="2" t="s">
        <v>39</v>
      </c>
    </row>
    <row r="3" ht="5.25" customHeight="1" thickBot="1">
      <c r="B3" s="2"/>
    </row>
    <row r="4" spans="1:26" ht="15.75">
      <c r="A4" s="20"/>
      <c r="B4" s="21"/>
      <c r="C4" s="16">
        <v>2</v>
      </c>
      <c r="D4" s="17">
        <v>2</v>
      </c>
      <c r="E4" s="14">
        <v>2</v>
      </c>
      <c r="F4" s="18">
        <v>2</v>
      </c>
      <c r="G4" s="17">
        <v>2</v>
      </c>
      <c r="H4" s="34">
        <v>2</v>
      </c>
      <c r="I4" s="16">
        <v>2</v>
      </c>
      <c r="J4" s="17">
        <v>2</v>
      </c>
      <c r="K4" s="14">
        <v>2</v>
      </c>
      <c r="L4" s="18">
        <v>2</v>
      </c>
      <c r="M4" s="17">
        <v>2</v>
      </c>
      <c r="N4" s="34">
        <v>2</v>
      </c>
      <c r="O4" s="16">
        <v>4</v>
      </c>
      <c r="P4" s="17">
        <v>4</v>
      </c>
      <c r="Q4" s="14">
        <v>4</v>
      </c>
      <c r="R4" s="18">
        <v>4</v>
      </c>
      <c r="S4" s="17">
        <v>4</v>
      </c>
      <c r="T4" s="34">
        <v>4</v>
      </c>
      <c r="U4" s="16">
        <v>2</v>
      </c>
      <c r="V4" s="17">
        <v>2</v>
      </c>
      <c r="W4" s="14">
        <v>2</v>
      </c>
      <c r="X4" s="40">
        <v>2</v>
      </c>
      <c r="Y4" s="19">
        <v>2</v>
      </c>
      <c r="Z4" s="14">
        <v>2</v>
      </c>
    </row>
    <row r="5" spans="1:26" ht="12.75">
      <c r="A5" s="22"/>
      <c r="B5" s="99" t="s">
        <v>34</v>
      </c>
      <c r="C5" s="101" t="s">
        <v>2</v>
      </c>
      <c r="D5" s="107" t="s">
        <v>11</v>
      </c>
      <c r="E5" s="111" t="s">
        <v>20</v>
      </c>
      <c r="F5" s="103" t="s">
        <v>3</v>
      </c>
      <c r="G5" s="109" t="s">
        <v>12</v>
      </c>
      <c r="H5" s="105" t="s">
        <v>21</v>
      </c>
      <c r="I5" s="101" t="s">
        <v>4</v>
      </c>
      <c r="J5" s="109" t="s">
        <v>13</v>
      </c>
      <c r="K5" s="111" t="s">
        <v>22</v>
      </c>
      <c r="L5" s="103" t="s">
        <v>5</v>
      </c>
      <c r="M5" s="109" t="s">
        <v>14</v>
      </c>
      <c r="N5" s="105" t="s">
        <v>23</v>
      </c>
      <c r="O5" s="101" t="s">
        <v>6</v>
      </c>
      <c r="P5" s="109" t="s">
        <v>15</v>
      </c>
      <c r="Q5" s="111" t="s">
        <v>24</v>
      </c>
      <c r="R5" s="103" t="s">
        <v>7</v>
      </c>
      <c r="S5" s="109" t="s">
        <v>16</v>
      </c>
      <c r="T5" s="105" t="s">
        <v>25</v>
      </c>
      <c r="U5" s="101" t="s">
        <v>8</v>
      </c>
      <c r="V5" s="109" t="s">
        <v>40</v>
      </c>
      <c r="W5" s="111" t="s">
        <v>26</v>
      </c>
      <c r="X5" s="115" t="s">
        <v>9</v>
      </c>
      <c r="Y5" s="113" t="s">
        <v>41</v>
      </c>
      <c r="Z5" s="111" t="s">
        <v>27</v>
      </c>
    </row>
    <row r="6" spans="1:26" ht="99.75" customHeight="1">
      <c r="A6" s="23" t="s">
        <v>30</v>
      </c>
      <c r="B6" s="100"/>
      <c r="C6" s="102"/>
      <c r="D6" s="108"/>
      <c r="E6" s="112"/>
      <c r="F6" s="104"/>
      <c r="G6" s="110"/>
      <c r="H6" s="106"/>
      <c r="I6" s="102"/>
      <c r="J6" s="110"/>
      <c r="K6" s="112"/>
      <c r="L6" s="104"/>
      <c r="M6" s="110"/>
      <c r="N6" s="106"/>
      <c r="O6" s="102"/>
      <c r="P6" s="110"/>
      <c r="Q6" s="112"/>
      <c r="R6" s="104"/>
      <c r="S6" s="110"/>
      <c r="T6" s="106"/>
      <c r="U6" s="102"/>
      <c r="V6" s="110"/>
      <c r="W6" s="112"/>
      <c r="X6" s="116"/>
      <c r="Y6" s="114"/>
      <c r="Z6" s="112"/>
    </row>
    <row r="7" spans="1:26" s="13" customFormat="1" ht="13.5" customHeight="1">
      <c r="A7" s="24" t="s">
        <v>37</v>
      </c>
      <c r="B7" s="15">
        <v>24</v>
      </c>
      <c r="C7" s="29">
        <v>1</v>
      </c>
      <c r="D7" s="30">
        <v>1</v>
      </c>
      <c r="E7" s="32">
        <v>1</v>
      </c>
      <c r="F7" s="31">
        <v>1</v>
      </c>
      <c r="G7" s="30">
        <v>1</v>
      </c>
      <c r="H7" s="35">
        <v>1</v>
      </c>
      <c r="I7" s="29">
        <v>1</v>
      </c>
      <c r="J7" s="30">
        <v>1</v>
      </c>
      <c r="K7" s="32">
        <v>1</v>
      </c>
      <c r="L7" s="31">
        <v>1</v>
      </c>
      <c r="M7" s="30">
        <v>1</v>
      </c>
      <c r="N7" s="35">
        <v>1</v>
      </c>
      <c r="O7" s="29">
        <v>1</v>
      </c>
      <c r="P7" s="30">
        <v>1</v>
      </c>
      <c r="Q7" s="32">
        <v>1</v>
      </c>
      <c r="R7" s="31">
        <v>1</v>
      </c>
      <c r="S7" s="30">
        <v>1</v>
      </c>
      <c r="T7" s="35">
        <v>1</v>
      </c>
      <c r="U7" s="29">
        <v>1</v>
      </c>
      <c r="V7" s="30">
        <v>1</v>
      </c>
      <c r="W7" s="32">
        <v>1</v>
      </c>
      <c r="X7" s="29">
        <v>1</v>
      </c>
      <c r="Y7" s="30">
        <v>1</v>
      </c>
      <c r="Z7" s="32">
        <v>1</v>
      </c>
    </row>
    <row r="8" spans="1:26" s="13" customFormat="1" ht="13.5" customHeight="1">
      <c r="A8" s="24" t="s">
        <v>36</v>
      </c>
      <c r="B8" s="15">
        <v>24</v>
      </c>
      <c r="C8" s="29">
        <v>1</v>
      </c>
      <c r="D8" s="30">
        <v>1</v>
      </c>
      <c r="E8" s="32">
        <v>1</v>
      </c>
      <c r="F8" s="31">
        <v>1</v>
      </c>
      <c r="G8" s="30">
        <v>1</v>
      </c>
      <c r="H8" s="35">
        <v>1</v>
      </c>
      <c r="I8" s="29">
        <v>1</v>
      </c>
      <c r="J8" s="30">
        <v>1</v>
      </c>
      <c r="K8" s="32">
        <v>1</v>
      </c>
      <c r="L8" s="31">
        <v>1</v>
      </c>
      <c r="M8" s="30">
        <v>1</v>
      </c>
      <c r="N8" s="35">
        <v>1</v>
      </c>
      <c r="O8" s="29">
        <v>1</v>
      </c>
      <c r="P8" s="30">
        <v>1</v>
      </c>
      <c r="Q8" s="32">
        <v>1</v>
      </c>
      <c r="R8" s="31">
        <v>1</v>
      </c>
      <c r="S8" s="30">
        <v>1</v>
      </c>
      <c r="T8" s="35">
        <v>1</v>
      </c>
      <c r="U8" s="29">
        <v>1</v>
      </c>
      <c r="V8" s="30">
        <v>1</v>
      </c>
      <c r="W8" s="32">
        <v>1</v>
      </c>
      <c r="X8" s="29">
        <v>1</v>
      </c>
      <c r="Y8" s="30">
        <v>1</v>
      </c>
      <c r="Z8" s="32">
        <v>1</v>
      </c>
    </row>
    <row r="9" spans="1:26" s="13" customFormat="1" ht="13.5" customHeight="1">
      <c r="A9" s="24" t="s">
        <v>33</v>
      </c>
      <c r="B9" s="15">
        <v>24</v>
      </c>
      <c r="C9" s="29">
        <v>1</v>
      </c>
      <c r="D9" s="30">
        <v>1</v>
      </c>
      <c r="E9" s="32">
        <v>1</v>
      </c>
      <c r="F9" s="31">
        <v>1</v>
      </c>
      <c r="G9" s="30">
        <v>1</v>
      </c>
      <c r="H9" s="35">
        <v>1</v>
      </c>
      <c r="I9" s="29">
        <v>1</v>
      </c>
      <c r="J9" s="30">
        <v>1</v>
      </c>
      <c r="K9" s="32">
        <v>1</v>
      </c>
      <c r="L9" s="31">
        <v>1</v>
      </c>
      <c r="M9" s="30">
        <v>1</v>
      </c>
      <c r="N9" s="35">
        <v>1</v>
      </c>
      <c r="O9" s="29">
        <v>1</v>
      </c>
      <c r="P9" s="30">
        <v>1</v>
      </c>
      <c r="Q9" s="32">
        <v>1</v>
      </c>
      <c r="R9" s="31">
        <v>1</v>
      </c>
      <c r="S9" s="30">
        <v>1</v>
      </c>
      <c r="T9" s="35">
        <v>1</v>
      </c>
      <c r="U9" s="29">
        <v>1</v>
      </c>
      <c r="V9" s="30">
        <v>1</v>
      </c>
      <c r="W9" s="32">
        <v>1</v>
      </c>
      <c r="X9" s="29">
        <v>1</v>
      </c>
      <c r="Y9" s="30">
        <v>1</v>
      </c>
      <c r="Z9" s="32">
        <v>1</v>
      </c>
    </row>
    <row r="10" spans="1:26" s="13" customFormat="1" ht="13.5" customHeight="1">
      <c r="A10" s="24" t="s">
        <v>38</v>
      </c>
      <c r="B10" s="15">
        <v>24</v>
      </c>
      <c r="C10" s="29">
        <v>1</v>
      </c>
      <c r="D10" s="30">
        <v>1</v>
      </c>
      <c r="E10" s="32">
        <v>1</v>
      </c>
      <c r="F10" s="31">
        <v>1</v>
      </c>
      <c r="G10" s="30">
        <v>1</v>
      </c>
      <c r="H10" s="35">
        <v>1</v>
      </c>
      <c r="I10" s="29">
        <v>1</v>
      </c>
      <c r="J10" s="30">
        <v>1</v>
      </c>
      <c r="K10" s="32">
        <v>1</v>
      </c>
      <c r="L10" s="31">
        <v>1</v>
      </c>
      <c r="M10" s="30">
        <v>1</v>
      </c>
      <c r="N10" s="35">
        <v>1</v>
      </c>
      <c r="O10" s="29">
        <v>1</v>
      </c>
      <c r="P10" s="30">
        <v>1</v>
      </c>
      <c r="Q10" s="32">
        <v>1</v>
      </c>
      <c r="R10" s="31">
        <v>1</v>
      </c>
      <c r="S10" s="30">
        <v>1</v>
      </c>
      <c r="T10" s="35">
        <v>1</v>
      </c>
      <c r="U10" s="29">
        <v>1</v>
      </c>
      <c r="V10" s="30">
        <v>1</v>
      </c>
      <c r="W10" s="32">
        <v>1</v>
      </c>
      <c r="X10" s="29">
        <v>1</v>
      </c>
      <c r="Y10" s="30">
        <v>1</v>
      </c>
      <c r="Z10" s="32">
        <v>1</v>
      </c>
    </row>
    <row r="11" spans="1:26" s="13" customFormat="1" ht="13.5" customHeight="1">
      <c r="A11" s="24" t="s">
        <v>32</v>
      </c>
      <c r="B11" s="15">
        <v>24</v>
      </c>
      <c r="C11" s="29">
        <v>2</v>
      </c>
      <c r="D11" s="30">
        <v>2</v>
      </c>
      <c r="E11" s="32">
        <v>2</v>
      </c>
      <c r="F11" s="31">
        <v>2</v>
      </c>
      <c r="G11" s="30">
        <v>2</v>
      </c>
      <c r="H11" s="35">
        <v>2</v>
      </c>
      <c r="I11" s="29">
        <v>2</v>
      </c>
      <c r="J11" s="30">
        <v>2</v>
      </c>
      <c r="K11" s="32">
        <v>2</v>
      </c>
      <c r="L11" s="31">
        <v>2</v>
      </c>
      <c r="M11" s="30">
        <v>2</v>
      </c>
      <c r="N11" s="35">
        <v>2</v>
      </c>
      <c r="O11" s="29">
        <v>2</v>
      </c>
      <c r="P11" s="30">
        <v>2</v>
      </c>
      <c r="Q11" s="32">
        <v>2</v>
      </c>
      <c r="R11" s="31">
        <v>2</v>
      </c>
      <c r="S11" s="30">
        <v>2</v>
      </c>
      <c r="T11" s="35">
        <v>2</v>
      </c>
      <c r="U11" s="29">
        <v>2</v>
      </c>
      <c r="V11" s="30">
        <v>2</v>
      </c>
      <c r="W11" s="32">
        <v>2</v>
      </c>
      <c r="X11" s="29">
        <v>2</v>
      </c>
      <c r="Y11" s="30">
        <v>2</v>
      </c>
      <c r="Z11" s="32">
        <v>2</v>
      </c>
    </row>
    <row r="12" spans="1:26" s="13" customFormat="1" ht="13.5" customHeight="1">
      <c r="A12" s="24" t="s">
        <v>31</v>
      </c>
      <c r="B12" s="15">
        <v>24</v>
      </c>
      <c r="C12" s="29">
        <v>2</v>
      </c>
      <c r="D12" s="30">
        <v>2</v>
      </c>
      <c r="E12" s="32">
        <v>2</v>
      </c>
      <c r="F12" s="31">
        <v>2</v>
      </c>
      <c r="G12" s="30">
        <v>2</v>
      </c>
      <c r="H12" s="35">
        <v>2</v>
      </c>
      <c r="I12" s="29">
        <v>2</v>
      </c>
      <c r="J12" s="30">
        <v>2</v>
      </c>
      <c r="K12" s="32">
        <v>2</v>
      </c>
      <c r="L12" s="31">
        <v>2</v>
      </c>
      <c r="M12" s="30">
        <v>2</v>
      </c>
      <c r="N12" s="35">
        <v>2</v>
      </c>
      <c r="O12" s="29">
        <v>2</v>
      </c>
      <c r="P12" s="30">
        <v>2</v>
      </c>
      <c r="Q12" s="32">
        <v>2</v>
      </c>
      <c r="R12" s="31">
        <v>2</v>
      </c>
      <c r="S12" s="30">
        <v>2</v>
      </c>
      <c r="T12" s="35">
        <v>2</v>
      </c>
      <c r="U12" s="29">
        <v>2</v>
      </c>
      <c r="V12" s="30">
        <v>2</v>
      </c>
      <c r="W12" s="32">
        <v>2</v>
      </c>
      <c r="X12" s="29">
        <v>2</v>
      </c>
      <c r="Y12" s="30">
        <v>2</v>
      </c>
      <c r="Z12" s="32">
        <v>2</v>
      </c>
    </row>
    <row r="13" spans="1:26" s="13" customFormat="1" ht="12.75" customHeight="1" thickBot="1">
      <c r="A13" s="24" t="s">
        <v>44</v>
      </c>
      <c r="B13" s="15">
        <v>24</v>
      </c>
      <c r="C13" s="29">
        <v>2</v>
      </c>
      <c r="D13" s="30">
        <v>2</v>
      </c>
      <c r="E13" s="32">
        <v>2</v>
      </c>
      <c r="F13" s="31">
        <v>2</v>
      </c>
      <c r="G13" s="30">
        <v>2</v>
      </c>
      <c r="H13" s="35">
        <v>2</v>
      </c>
      <c r="I13" s="29">
        <v>2</v>
      </c>
      <c r="J13" s="30">
        <v>2</v>
      </c>
      <c r="K13" s="32">
        <v>2</v>
      </c>
      <c r="L13" s="31">
        <v>2</v>
      </c>
      <c r="M13" s="30">
        <v>2</v>
      </c>
      <c r="N13" s="35">
        <v>2</v>
      </c>
      <c r="O13" s="29">
        <v>2</v>
      </c>
      <c r="P13" s="30">
        <v>2</v>
      </c>
      <c r="Q13" s="32">
        <v>2</v>
      </c>
      <c r="R13" s="31">
        <v>2</v>
      </c>
      <c r="S13" s="30">
        <v>2</v>
      </c>
      <c r="T13" s="35">
        <v>2</v>
      </c>
      <c r="U13" s="29">
        <v>2</v>
      </c>
      <c r="V13" s="30">
        <v>2</v>
      </c>
      <c r="W13" s="32">
        <v>2</v>
      </c>
      <c r="X13" s="29">
        <v>2</v>
      </c>
      <c r="Y13" s="30">
        <v>2</v>
      </c>
      <c r="Z13" s="32">
        <v>2</v>
      </c>
    </row>
    <row r="14" spans="1:26" s="13" customFormat="1" ht="12.75" customHeight="1" thickBot="1">
      <c r="A14" s="27" t="s">
        <v>35</v>
      </c>
      <c r="B14" s="28">
        <f>SUM(B7:B13)</f>
        <v>168</v>
      </c>
      <c r="C14" s="33"/>
      <c r="D14" s="25"/>
      <c r="E14" s="26"/>
      <c r="F14" s="25"/>
      <c r="G14" s="25"/>
      <c r="H14" s="36"/>
      <c r="I14" s="33"/>
      <c r="J14" s="25"/>
      <c r="K14" s="26"/>
      <c r="L14" s="25"/>
      <c r="M14" s="25"/>
      <c r="N14" s="36"/>
      <c r="O14" s="33"/>
      <c r="P14" s="25"/>
      <c r="Q14" s="26"/>
      <c r="R14" s="25"/>
      <c r="S14" s="25"/>
      <c r="T14" s="36"/>
      <c r="U14" s="33"/>
      <c r="V14" s="25"/>
      <c r="W14" s="26"/>
      <c r="X14" s="33"/>
      <c r="Y14" s="25"/>
      <c r="Z14" s="26"/>
    </row>
    <row r="15" ht="11.25" customHeight="1">
      <c r="A15" s="2"/>
    </row>
  </sheetData>
  <mergeCells count="25">
    <mergeCell ref="Q5:Q6"/>
    <mergeCell ref="V5:V6"/>
    <mergeCell ref="S5:S6"/>
    <mergeCell ref="P5:P6"/>
    <mergeCell ref="T5:T6"/>
    <mergeCell ref="R5:R6"/>
    <mergeCell ref="U5:U6"/>
    <mergeCell ref="W5:W6"/>
    <mergeCell ref="Z5:Z6"/>
    <mergeCell ref="Y5:Y6"/>
    <mergeCell ref="X5:X6"/>
    <mergeCell ref="L5:L6"/>
    <mergeCell ref="O5:O6"/>
    <mergeCell ref="E5:E6"/>
    <mergeCell ref="J5:J6"/>
    <mergeCell ref="M5:M6"/>
    <mergeCell ref="K5:K6"/>
    <mergeCell ref="N5:N6"/>
    <mergeCell ref="B5:B6"/>
    <mergeCell ref="C5:C6"/>
    <mergeCell ref="F5:F6"/>
    <mergeCell ref="I5:I6"/>
    <mergeCell ref="H5:H6"/>
    <mergeCell ref="D5:D6"/>
    <mergeCell ref="G5:G6"/>
  </mergeCells>
  <printOptions horizontalCentered="1"/>
  <pageMargins left="0.7480314960629921" right="0.3937007874015748" top="0.6692913385826772" bottom="0.66929133858267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="150" zoomScaleNormal="150" workbookViewId="0" topLeftCell="A1">
      <selection activeCell="A6" sqref="A6"/>
    </sheetView>
  </sheetViews>
  <sheetFormatPr defaultColWidth="9.140625" defaultRowHeight="12.75"/>
  <cols>
    <col min="1" max="1" width="21.00390625" style="0" customWidth="1"/>
    <col min="2" max="2" width="4.57421875" style="0" customWidth="1"/>
    <col min="3" max="26" width="4.8515625" style="0" customWidth="1"/>
  </cols>
  <sheetData>
    <row r="1" ht="13.5">
      <c r="A1" s="1"/>
    </row>
    <row r="2" spans="1:2" ht="15.75">
      <c r="A2" s="2" t="s">
        <v>46</v>
      </c>
      <c r="B2" s="2" t="s">
        <v>47</v>
      </c>
    </row>
    <row r="3" ht="5.25" customHeight="1" thickBot="1">
      <c r="B3" s="2"/>
    </row>
    <row r="4" spans="1:26" ht="15.75">
      <c r="A4" s="20"/>
      <c r="B4" s="21"/>
      <c r="C4" s="16">
        <v>2</v>
      </c>
      <c r="D4" s="17">
        <v>2</v>
      </c>
      <c r="E4" s="14">
        <v>2</v>
      </c>
      <c r="F4" s="18">
        <v>2</v>
      </c>
      <c r="G4" s="17">
        <v>2</v>
      </c>
      <c r="H4" s="34">
        <v>2</v>
      </c>
      <c r="I4" s="16">
        <v>2</v>
      </c>
      <c r="J4" s="17">
        <v>2</v>
      </c>
      <c r="K4" s="14">
        <v>2</v>
      </c>
      <c r="L4" s="18">
        <v>2</v>
      </c>
      <c r="M4" s="17">
        <v>2</v>
      </c>
      <c r="N4" s="34">
        <v>2</v>
      </c>
      <c r="O4" s="16">
        <v>4</v>
      </c>
      <c r="P4" s="17">
        <v>4</v>
      </c>
      <c r="Q4" s="14">
        <v>4</v>
      </c>
      <c r="R4" s="18">
        <v>4</v>
      </c>
      <c r="S4" s="17">
        <v>4</v>
      </c>
      <c r="T4" s="34">
        <v>4</v>
      </c>
      <c r="U4" s="16">
        <v>2</v>
      </c>
      <c r="V4" s="17">
        <v>2</v>
      </c>
      <c r="W4" s="14">
        <v>2</v>
      </c>
      <c r="X4" s="40">
        <v>2</v>
      </c>
      <c r="Y4" s="19">
        <v>2</v>
      </c>
      <c r="Z4" s="14">
        <v>2</v>
      </c>
    </row>
    <row r="5" spans="1:26" ht="12.75">
      <c r="A5" s="22"/>
      <c r="B5" s="99" t="s">
        <v>34</v>
      </c>
      <c r="C5" s="101" t="s">
        <v>2</v>
      </c>
      <c r="D5" s="107" t="s">
        <v>11</v>
      </c>
      <c r="E5" s="111" t="s">
        <v>20</v>
      </c>
      <c r="F5" s="103" t="s">
        <v>3</v>
      </c>
      <c r="G5" s="109" t="s">
        <v>12</v>
      </c>
      <c r="H5" s="105" t="s">
        <v>21</v>
      </c>
      <c r="I5" s="101" t="s">
        <v>4</v>
      </c>
      <c r="J5" s="109" t="s">
        <v>13</v>
      </c>
      <c r="K5" s="111" t="s">
        <v>22</v>
      </c>
      <c r="L5" s="103" t="s">
        <v>5</v>
      </c>
      <c r="M5" s="109" t="s">
        <v>14</v>
      </c>
      <c r="N5" s="105" t="s">
        <v>23</v>
      </c>
      <c r="O5" s="101" t="s">
        <v>6</v>
      </c>
      <c r="P5" s="109" t="s">
        <v>15</v>
      </c>
      <c r="Q5" s="111" t="s">
        <v>24</v>
      </c>
      <c r="R5" s="103" t="s">
        <v>7</v>
      </c>
      <c r="S5" s="109" t="s">
        <v>16</v>
      </c>
      <c r="T5" s="105" t="s">
        <v>25</v>
      </c>
      <c r="U5" s="101" t="s">
        <v>8</v>
      </c>
      <c r="V5" s="109" t="s">
        <v>40</v>
      </c>
      <c r="W5" s="111" t="s">
        <v>26</v>
      </c>
      <c r="X5" s="115" t="s">
        <v>9</v>
      </c>
      <c r="Y5" s="113" t="s">
        <v>41</v>
      </c>
      <c r="Z5" s="111" t="s">
        <v>27</v>
      </c>
    </row>
    <row r="6" spans="1:26" ht="99.75" customHeight="1">
      <c r="A6" s="23" t="s">
        <v>30</v>
      </c>
      <c r="B6" s="100"/>
      <c r="C6" s="102"/>
      <c r="D6" s="108"/>
      <c r="E6" s="112"/>
      <c r="F6" s="104"/>
      <c r="G6" s="110"/>
      <c r="H6" s="106"/>
      <c r="I6" s="102"/>
      <c r="J6" s="110"/>
      <c r="K6" s="112"/>
      <c r="L6" s="104"/>
      <c r="M6" s="110"/>
      <c r="N6" s="106"/>
      <c r="O6" s="102"/>
      <c r="P6" s="110"/>
      <c r="Q6" s="112"/>
      <c r="R6" s="104"/>
      <c r="S6" s="110"/>
      <c r="T6" s="106"/>
      <c r="U6" s="102"/>
      <c r="V6" s="110"/>
      <c r="W6" s="112"/>
      <c r="X6" s="116"/>
      <c r="Y6" s="114"/>
      <c r="Z6" s="112"/>
    </row>
    <row r="7" spans="1:26" s="13" customFormat="1" ht="38.25" customHeight="1">
      <c r="A7" s="24" t="s">
        <v>37</v>
      </c>
      <c r="B7" s="15">
        <v>24</v>
      </c>
      <c r="C7" s="29"/>
      <c r="D7" s="30"/>
      <c r="E7" s="32"/>
      <c r="F7" s="31"/>
      <c r="G7" s="30"/>
      <c r="H7" s="35"/>
      <c r="I7" s="29"/>
      <c r="J7" s="30"/>
      <c r="K7" s="32"/>
      <c r="L7" s="31"/>
      <c r="M7" s="30"/>
      <c r="N7" s="35"/>
      <c r="O7" s="29"/>
      <c r="P7" s="30"/>
      <c r="Q7" s="32"/>
      <c r="R7" s="31"/>
      <c r="S7" s="30"/>
      <c r="T7" s="35"/>
      <c r="U7" s="29"/>
      <c r="V7" s="30"/>
      <c r="W7" s="32"/>
      <c r="X7" s="29"/>
      <c r="Y7" s="30"/>
      <c r="Z7" s="32"/>
    </row>
    <row r="8" spans="1:26" s="13" customFormat="1" ht="38.25" customHeight="1">
      <c r="A8" s="24" t="s">
        <v>36</v>
      </c>
      <c r="B8" s="15">
        <v>24</v>
      </c>
      <c r="C8" s="29"/>
      <c r="D8" s="30"/>
      <c r="E8" s="32"/>
      <c r="F8" s="31"/>
      <c r="G8" s="30"/>
      <c r="H8" s="35"/>
      <c r="I8" s="29"/>
      <c r="J8" s="30"/>
      <c r="K8" s="32"/>
      <c r="L8" s="31"/>
      <c r="M8" s="30"/>
      <c r="N8" s="35"/>
      <c r="O8" s="29"/>
      <c r="P8" s="30"/>
      <c r="Q8" s="32"/>
      <c r="R8" s="31"/>
      <c r="S8" s="30"/>
      <c r="T8" s="35"/>
      <c r="U8" s="29"/>
      <c r="V8" s="30"/>
      <c r="W8" s="32"/>
      <c r="X8" s="29"/>
      <c r="Y8" s="30"/>
      <c r="Z8" s="32"/>
    </row>
    <row r="9" spans="1:26" s="13" customFormat="1" ht="38.25" customHeight="1">
      <c r="A9" s="24" t="s">
        <v>33</v>
      </c>
      <c r="B9" s="15">
        <v>24</v>
      </c>
      <c r="C9" s="29"/>
      <c r="D9" s="30"/>
      <c r="E9" s="32"/>
      <c r="F9" s="31"/>
      <c r="G9" s="30"/>
      <c r="H9" s="35"/>
      <c r="I9" s="29"/>
      <c r="J9" s="30"/>
      <c r="K9" s="32"/>
      <c r="L9" s="31"/>
      <c r="M9" s="30"/>
      <c r="N9" s="35"/>
      <c r="O9" s="29"/>
      <c r="P9" s="30"/>
      <c r="Q9" s="32"/>
      <c r="R9" s="31"/>
      <c r="S9" s="30"/>
      <c r="T9" s="35"/>
      <c r="U9" s="29"/>
      <c r="V9" s="30"/>
      <c r="W9" s="32"/>
      <c r="X9" s="29"/>
      <c r="Y9" s="30"/>
      <c r="Z9" s="32"/>
    </row>
    <row r="10" spans="1:26" s="13" customFormat="1" ht="38.25" customHeight="1">
      <c r="A10" s="24" t="s">
        <v>38</v>
      </c>
      <c r="B10" s="15">
        <v>24</v>
      </c>
      <c r="C10" s="29"/>
      <c r="D10" s="30"/>
      <c r="E10" s="32"/>
      <c r="F10" s="31"/>
      <c r="G10" s="30"/>
      <c r="H10" s="35"/>
      <c r="I10" s="29"/>
      <c r="J10" s="30"/>
      <c r="K10" s="32"/>
      <c r="L10" s="31"/>
      <c r="M10" s="30"/>
      <c r="N10" s="35"/>
      <c r="O10" s="29"/>
      <c r="P10" s="30"/>
      <c r="Q10" s="32"/>
      <c r="R10" s="31"/>
      <c r="S10" s="30"/>
      <c r="T10" s="35"/>
      <c r="U10" s="29"/>
      <c r="V10" s="30"/>
      <c r="W10" s="32"/>
      <c r="X10" s="29"/>
      <c r="Y10" s="30"/>
      <c r="Z10" s="32"/>
    </row>
    <row r="11" spans="1:26" s="13" customFormat="1" ht="38.25" customHeight="1">
      <c r="A11" s="24" t="s">
        <v>32</v>
      </c>
      <c r="B11" s="15">
        <v>24</v>
      </c>
      <c r="C11" s="29"/>
      <c r="D11" s="30"/>
      <c r="E11" s="32"/>
      <c r="F11" s="31"/>
      <c r="G11" s="30"/>
      <c r="H11" s="35"/>
      <c r="I11" s="29"/>
      <c r="J11" s="30"/>
      <c r="K11" s="32"/>
      <c r="L11" s="31"/>
      <c r="M11" s="30"/>
      <c r="N11" s="35"/>
      <c r="O11" s="29"/>
      <c r="P11" s="30"/>
      <c r="Q11" s="32"/>
      <c r="R11" s="31"/>
      <c r="S11" s="30"/>
      <c r="T11" s="35"/>
      <c r="U11" s="29"/>
      <c r="V11" s="30"/>
      <c r="W11" s="32"/>
      <c r="X11" s="29"/>
      <c r="Y11" s="30"/>
      <c r="Z11" s="32"/>
    </row>
    <row r="12" spans="1:26" s="13" customFormat="1" ht="38.25" customHeight="1">
      <c r="A12" s="24" t="s">
        <v>31</v>
      </c>
      <c r="B12" s="15">
        <v>24</v>
      </c>
      <c r="C12" s="29"/>
      <c r="D12" s="30"/>
      <c r="E12" s="32"/>
      <c r="F12" s="31"/>
      <c r="G12" s="30"/>
      <c r="H12" s="35"/>
      <c r="I12" s="29"/>
      <c r="J12" s="30"/>
      <c r="K12" s="32"/>
      <c r="L12" s="31"/>
      <c r="M12" s="30"/>
      <c r="N12" s="35"/>
      <c r="O12" s="29"/>
      <c r="P12" s="30"/>
      <c r="Q12" s="32"/>
      <c r="R12" s="31"/>
      <c r="S12" s="30"/>
      <c r="T12" s="35"/>
      <c r="U12" s="29"/>
      <c r="V12" s="30"/>
      <c r="W12" s="32"/>
      <c r="X12" s="29"/>
      <c r="Y12" s="30"/>
      <c r="Z12" s="32"/>
    </row>
    <row r="13" spans="1:26" s="13" customFormat="1" ht="38.25" customHeight="1" thickBot="1">
      <c r="A13" s="24" t="s">
        <v>44</v>
      </c>
      <c r="B13" s="15">
        <v>24</v>
      </c>
      <c r="C13" s="29"/>
      <c r="D13" s="30"/>
      <c r="E13" s="32"/>
      <c r="F13" s="31"/>
      <c r="G13" s="30"/>
      <c r="H13" s="35"/>
      <c r="I13" s="29"/>
      <c r="J13" s="30"/>
      <c r="K13" s="32"/>
      <c r="L13" s="31"/>
      <c r="M13" s="30"/>
      <c r="N13" s="35"/>
      <c r="O13" s="29"/>
      <c r="P13" s="30"/>
      <c r="Q13" s="32"/>
      <c r="R13" s="31"/>
      <c r="S13" s="30"/>
      <c r="T13" s="35"/>
      <c r="U13" s="29"/>
      <c r="V13" s="30"/>
      <c r="W13" s="32"/>
      <c r="X13" s="29"/>
      <c r="Y13" s="30"/>
      <c r="Z13" s="32"/>
    </row>
    <row r="14" spans="1:26" s="13" customFormat="1" ht="38.25" customHeight="1" thickBot="1">
      <c r="A14" s="27" t="s">
        <v>35</v>
      </c>
      <c r="B14" s="28">
        <f>SUM(B7:B13)</f>
        <v>168</v>
      </c>
      <c r="C14" s="33"/>
      <c r="D14" s="25"/>
      <c r="E14" s="26"/>
      <c r="F14" s="25"/>
      <c r="G14" s="25"/>
      <c r="H14" s="36"/>
      <c r="I14" s="33"/>
      <c r="J14" s="25"/>
      <c r="K14" s="26"/>
      <c r="L14" s="25"/>
      <c r="M14" s="25"/>
      <c r="N14" s="36"/>
      <c r="O14" s="33"/>
      <c r="P14" s="25"/>
      <c r="Q14" s="26"/>
      <c r="R14" s="25"/>
      <c r="S14" s="25"/>
      <c r="T14" s="36"/>
      <c r="U14" s="33"/>
      <c r="V14" s="25"/>
      <c r="W14" s="26"/>
      <c r="X14" s="33"/>
      <c r="Y14" s="25"/>
      <c r="Z14" s="26"/>
    </row>
    <row r="15" ht="11.25" customHeight="1">
      <c r="A15" s="2"/>
    </row>
  </sheetData>
  <mergeCells count="25">
    <mergeCell ref="B5:B6"/>
    <mergeCell ref="C5:C6"/>
    <mergeCell ref="F5:F6"/>
    <mergeCell ref="I5:I6"/>
    <mergeCell ref="H5:H6"/>
    <mergeCell ref="D5:D6"/>
    <mergeCell ref="G5:G6"/>
    <mergeCell ref="L5:L6"/>
    <mergeCell ref="O5:O6"/>
    <mergeCell ref="E5:E6"/>
    <mergeCell ref="J5:J6"/>
    <mergeCell ref="M5:M6"/>
    <mergeCell ref="K5:K6"/>
    <mergeCell ref="N5:N6"/>
    <mergeCell ref="W5:W6"/>
    <mergeCell ref="Z5:Z6"/>
    <mergeCell ref="Y5:Y6"/>
    <mergeCell ref="X5:X6"/>
    <mergeCell ref="Q5:Q6"/>
    <mergeCell ref="V5:V6"/>
    <mergeCell ref="S5:S6"/>
    <mergeCell ref="P5:P6"/>
    <mergeCell ref="T5:T6"/>
    <mergeCell ref="R5:R6"/>
    <mergeCell ref="U5:U6"/>
  </mergeCells>
  <printOptions horizontalCentered="1"/>
  <pageMargins left="0.7480314960629921" right="0.3937007874015748" top="0.6692913385826772" bottom="0.6692913385826772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</dc:creator>
  <cp:keywords/>
  <dc:description/>
  <cp:lastModifiedBy>Héraðssambandið Skarphéðinn</cp:lastModifiedBy>
  <cp:lastPrinted>2005-11-15T13:13:18Z</cp:lastPrinted>
  <dcterms:created xsi:type="dcterms:W3CDTF">2003-10-07T12:08:02Z</dcterms:created>
  <dcterms:modified xsi:type="dcterms:W3CDTF">2005-11-17T10:31:30Z</dcterms:modified>
  <cp:category/>
  <cp:version/>
  <cp:contentType/>
  <cp:contentStatus/>
</cp:coreProperties>
</file>